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7160"/>
  </bookViews>
  <sheets>
    <sheet name="VIRTUOSO" sheetId="3" r:id="rId1"/>
    <sheet name="Hoja1" sheetId="4" r:id="rId2"/>
  </sheets>
  <definedNames>
    <definedName name="_xlnm.Print_Area" localSheetId="0">VIRTUOSO!$B$3:$Q$51</definedName>
  </definedNames>
  <calcPr calcId="145621"/>
</workbook>
</file>

<file path=xl/calcChain.xml><?xml version="1.0" encoding="utf-8"?>
<calcChain xmlns="http://schemas.openxmlformats.org/spreadsheetml/2006/main">
  <c r="D31" i="3" l="1"/>
  <c r="D33" i="3" s="1"/>
  <c r="E8" i="4" l="1"/>
  <c r="F8" i="4" s="1"/>
  <c r="N31" i="3"/>
  <c r="K31" i="3"/>
  <c r="K33" i="3" s="1"/>
  <c r="H31" i="3"/>
  <c r="H33" i="3" s="1"/>
  <c r="E31" i="3"/>
  <c r="E33" i="3" s="1"/>
  <c r="M31" i="3" l="1"/>
  <c r="J31" i="3"/>
  <c r="G31" i="3"/>
  <c r="O31" i="3" l="1"/>
  <c r="O33" i="3" s="1"/>
  <c r="L31" i="3"/>
  <c r="I31" i="3"/>
  <c r="F31" i="3"/>
  <c r="L33" i="3" l="1"/>
  <c r="I33" i="3"/>
  <c r="N33" i="3" l="1"/>
  <c r="M33" i="3"/>
  <c r="J33" i="3"/>
  <c r="G33" i="3"/>
  <c r="F33" i="3"/>
  <c r="P33" i="3" l="1"/>
  <c r="O44" i="3" s="1"/>
  <c r="O45" i="3" s="1"/>
</calcChain>
</file>

<file path=xl/sharedStrings.xml><?xml version="1.0" encoding="utf-8"?>
<sst xmlns="http://schemas.openxmlformats.org/spreadsheetml/2006/main" count="69" uniqueCount="52">
  <si>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</si>
  <si>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</si>
  <si>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</si>
  <si>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</si>
  <si>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</si>
  <si>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</si>
  <si>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</si>
  <si>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</si>
  <si>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</si>
  <si>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</si>
  <si>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</si>
  <si>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</si>
  <si>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</si>
  <si>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</si>
  <si>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</si>
  <si>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</si>
  <si>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</si>
  <si>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</si>
  <si>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</si>
  <si>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</si>
  <si>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</si>
  <si>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</si>
  <si>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</si>
  <si>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</si>
  <si>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</si>
  <si>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</si>
  <si>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</si>
  <si>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</si>
  <si>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</si>
  <si>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</si>
  <si>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</si>
  <si>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</si>
  <si>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</si>
  <si>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</si>
  <si>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</si>
  <si>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</si>
  <si>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</si>
  <si>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</si>
  <si>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</si>
  <si>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</si>
  <si>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</si>
  <si>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</si>
  <si>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</si>
  <si>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</si>
  <si>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</si>
  <si>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VIRTUOSO</t>
  </si>
  <si>
    <t>11-17 AGOSTO</t>
  </si>
  <si>
    <t>LIZZIE COLE</t>
  </si>
  <si>
    <t>LAS VEGAS NEVADA</t>
  </si>
  <si>
    <t>CENA TOUR OPERADOR BOOK IT</t>
  </si>
  <si>
    <t>TICKET Y EQUIPAJE EXTRA (MATERIAL)</t>
  </si>
  <si>
    <t>DIRECTORA EJECUTIVA DE PROMOCION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</si>
</sst>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14" fontId="4" fillId="0" borderId="42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3" borderId="0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105697</xdr:colOff>
      <xdr:row>2</xdr:row>
      <xdr:rowOff>154215</xdr:rowOff>
    </xdr:from>
    <xdr:to>
      <xdr:col>8</xdr:col>
      <xdr:colOff>185965</xdr:colOff>
      <xdr:row>6</xdr:row>
      <xdr:rowOff>92369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68" y="453572"/>
          <a:ext cx="5622911" cy="90879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53"/>
  <sheetViews>
    <sheetView tabSelected="1" view="pageBreakPreview" topLeftCell="A28" zoomScale="70" zoomScaleNormal="70" zoomScaleSheetLayoutView="70" workbookViewId="0">
      <selection activeCell="S49" sqref="S49"/>
    </sheetView>
  </sheetViews>
  <sheetFormatPr baseColWidth="10" defaultColWidth="11.453125" defaultRowHeight="15.5" x14ac:dyDescent="0.35"/>
  <cols>
    <col min="1" max="1" width="3.7265625" style="2" customWidth="1"/>
    <col min="2" max="2" width="2" style="2" customWidth="1"/>
    <col min="3" max="3" width="14.6328125" style="2" customWidth="1"/>
    <col min="4" max="4" width="12.1796875" style="2" customWidth="1"/>
    <col min="5" max="5" width="13.90625" style="2" customWidth="1"/>
    <col min="6" max="10" width="12.1796875" style="2" customWidth="1"/>
    <col min="11" max="11" width="13" style="2" customWidth="1"/>
    <col min="12" max="15" width="12.1796875" style="2" customWidth="1"/>
    <col min="16" max="16" width="34.6328125" style="2" customWidth="1"/>
    <col min="17" max="17" width="6.26953125" style="2" bestFit="1" customWidth="1"/>
    <col min="18" max="16384" width="11.453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97" t="s">
        <v>45</v>
      </c>
      <c r="M4" s="97"/>
      <c r="N4" s="97"/>
      <c r="O4" s="97"/>
      <c r="P4" s="5"/>
    </row>
    <row r="5" spans="3:16" ht="15.75" x14ac:dyDescent="0.25">
      <c r="D5" s="8"/>
      <c r="E5" s="8"/>
      <c r="F5" s="8"/>
      <c r="G5" s="9"/>
      <c r="H5" s="5"/>
      <c r="I5" s="5"/>
      <c r="K5" s="10" t="s">
        <v>41</v>
      </c>
      <c r="L5" s="98" t="s">
        <v>46</v>
      </c>
      <c r="M5" s="98"/>
      <c r="N5" s="98"/>
      <c r="O5" s="98"/>
      <c r="P5" s="5"/>
    </row>
    <row r="6" spans="3:16" ht="15.75" x14ac:dyDescent="0.25">
      <c r="D6" s="8"/>
      <c r="E6" s="8"/>
      <c r="F6" s="8"/>
      <c r="G6" s="9"/>
      <c r="H6" s="5"/>
      <c r="I6" s="5"/>
      <c r="K6" s="10" t="s">
        <v>1</v>
      </c>
      <c r="L6" s="98" t="s">
        <v>47</v>
      </c>
      <c r="M6" s="98"/>
      <c r="N6" s="98"/>
      <c r="O6" s="98"/>
      <c r="P6" s="5"/>
    </row>
    <row r="7" spans="3:16" ht="15.75" x14ac:dyDescent="0.25">
      <c r="D7" s="10"/>
      <c r="E7" s="10"/>
      <c r="F7" s="10"/>
      <c r="G7" s="9"/>
      <c r="H7" s="5"/>
      <c r="I7" s="5"/>
      <c r="K7" s="10" t="s">
        <v>2</v>
      </c>
      <c r="L7" s="98" t="s">
        <v>48</v>
      </c>
      <c r="M7" s="98"/>
      <c r="N7" s="98"/>
      <c r="O7" s="98"/>
      <c r="P7" s="5"/>
    </row>
    <row r="8" spans="3:16" ht="21.75" customHeight="1" thickBot="1" x14ac:dyDescent="0.3">
      <c r="C8" s="99" t="s">
        <v>34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5"/>
    </row>
    <row r="9" spans="3:16" ht="16" thickBot="1" x14ac:dyDescent="0.4">
      <c r="C9" s="107" t="s">
        <v>3</v>
      </c>
      <c r="D9" s="110" t="s">
        <v>4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5"/>
    </row>
    <row r="10" spans="3:16" ht="16" thickBot="1" x14ac:dyDescent="0.4">
      <c r="C10" s="108"/>
      <c r="D10" s="110" t="s">
        <v>5</v>
      </c>
      <c r="E10" s="111"/>
      <c r="F10" s="112"/>
      <c r="G10" s="110" t="s">
        <v>6</v>
      </c>
      <c r="H10" s="111"/>
      <c r="I10" s="112"/>
      <c r="J10" s="110" t="s">
        <v>7</v>
      </c>
      <c r="K10" s="111"/>
      <c r="L10" s="112"/>
      <c r="M10" s="110" t="s">
        <v>8</v>
      </c>
      <c r="N10" s="111"/>
      <c r="O10" s="112"/>
      <c r="P10" s="5"/>
    </row>
    <row r="11" spans="3:16" x14ac:dyDescent="0.35">
      <c r="C11" s="108"/>
      <c r="D11" s="11" t="s">
        <v>9</v>
      </c>
      <c r="E11" s="12" t="s">
        <v>10</v>
      </c>
      <c r="F11" s="113" t="s">
        <v>11</v>
      </c>
      <c r="G11" s="11" t="s">
        <v>9</v>
      </c>
      <c r="H11" s="12" t="s">
        <v>10</v>
      </c>
      <c r="I11" s="113" t="s">
        <v>11</v>
      </c>
      <c r="J11" s="12" t="s">
        <v>12</v>
      </c>
      <c r="K11" s="12" t="s">
        <v>10</v>
      </c>
      <c r="L11" s="113" t="s">
        <v>11</v>
      </c>
      <c r="M11" s="12" t="s">
        <v>12</v>
      </c>
      <c r="N11" s="12" t="s">
        <v>10</v>
      </c>
      <c r="O11" s="113" t="s">
        <v>11</v>
      </c>
      <c r="P11" s="13" t="s">
        <v>13</v>
      </c>
    </row>
    <row r="12" spans="3:16" ht="16" thickBot="1" x14ac:dyDescent="0.4">
      <c r="C12" s="109"/>
      <c r="D12" s="14" t="s">
        <v>14</v>
      </c>
      <c r="E12" s="14" t="s">
        <v>15</v>
      </c>
      <c r="F12" s="114"/>
      <c r="G12" s="14" t="s">
        <v>14</v>
      </c>
      <c r="H12" s="14" t="s">
        <v>15</v>
      </c>
      <c r="I12" s="114"/>
      <c r="J12" s="15" t="s">
        <v>16</v>
      </c>
      <c r="K12" s="14" t="s">
        <v>15</v>
      </c>
      <c r="L12" s="114"/>
      <c r="M12" s="14" t="s">
        <v>16</v>
      </c>
      <c r="N12" s="14" t="s">
        <v>15</v>
      </c>
      <c r="O12" s="114"/>
      <c r="P12" s="16" t="s">
        <v>17</v>
      </c>
    </row>
    <row r="13" spans="3:16" x14ac:dyDescent="0.35">
      <c r="C13" s="17">
        <v>43323</v>
      </c>
      <c r="D13" s="18"/>
      <c r="E13" s="19">
        <v>66.540000000000006</v>
      </c>
      <c r="F13" s="20"/>
      <c r="G13" s="21"/>
      <c r="H13" s="96">
        <v>31</v>
      </c>
      <c r="I13" s="22"/>
      <c r="J13" s="23"/>
      <c r="K13" s="96">
        <v>67.599999999999994</v>
      </c>
      <c r="L13" s="20"/>
      <c r="M13" s="18"/>
      <c r="N13" s="19"/>
      <c r="O13" s="22"/>
      <c r="P13" s="24" t="s">
        <v>50</v>
      </c>
    </row>
    <row r="14" spans="3:16" s="37" customFormat="1" ht="15.75" customHeight="1" x14ac:dyDescent="0.35">
      <c r="C14" s="25">
        <v>43324</v>
      </c>
      <c r="D14" s="26"/>
      <c r="E14" s="27"/>
      <c r="F14" s="28"/>
      <c r="G14" s="29"/>
      <c r="H14" s="30">
        <v>20</v>
      </c>
      <c r="I14" s="31"/>
      <c r="J14" s="32"/>
      <c r="K14" s="30"/>
      <c r="L14" s="33"/>
      <c r="M14" s="34"/>
      <c r="N14" s="30"/>
      <c r="O14" s="35"/>
      <c r="P14" s="36"/>
    </row>
    <row r="15" spans="3:16" s="37" customFormat="1" ht="15.75" customHeight="1" x14ac:dyDescent="0.25">
      <c r="C15" s="25">
        <v>43324</v>
      </c>
      <c r="D15" s="26"/>
      <c r="E15" s="27"/>
      <c r="F15" s="28"/>
      <c r="G15" s="29"/>
      <c r="H15" s="30">
        <v>94.56</v>
      </c>
      <c r="I15" s="31"/>
      <c r="J15" s="32"/>
      <c r="K15" s="30"/>
      <c r="L15" s="33"/>
      <c r="M15" s="34"/>
      <c r="N15" s="30"/>
      <c r="O15" s="35"/>
      <c r="P15" s="94"/>
    </row>
    <row r="16" spans="3:16" s="37" customFormat="1" ht="15.75" customHeight="1" x14ac:dyDescent="0.25">
      <c r="C16" s="92">
        <v>43327</v>
      </c>
      <c r="D16" s="26"/>
      <c r="E16" s="27"/>
      <c r="F16" s="28"/>
      <c r="G16" s="29"/>
      <c r="H16" s="30">
        <v>114.75</v>
      </c>
      <c r="I16" s="31"/>
      <c r="J16" s="32"/>
      <c r="K16" s="30"/>
      <c r="L16" s="33"/>
      <c r="M16" s="34"/>
      <c r="N16" s="30"/>
      <c r="O16" s="35"/>
      <c r="P16" s="94" t="s">
        <v>49</v>
      </c>
    </row>
    <row r="17" spans="3:17" s="37" customFormat="1" ht="15.75" customHeight="1" x14ac:dyDescent="0.25">
      <c r="C17" s="25">
        <v>43329</v>
      </c>
      <c r="D17" s="77"/>
      <c r="E17" s="78"/>
      <c r="F17" s="79"/>
      <c r="G17" s="80"/>
      <c r="H17" s="81">
        <v>38.729999999999997</v>
      </c>
      <c r="I17" s="82"/>
      <c r="J17" s="83"/>
      <c r="K17" s="81">
        <v>25</v>
      </c>
      <c r="L17" s="84"/>
      <c r="M17" s="85"/>
      <c r="N17" s="81"/>
      <c r="O17" s="86"/>
      <c r="P17" s="94"/>
    </row>
    <row r="18" spans="3:17" s="37" customFormat="1" ht="15.75" customHeight="1" x14ac:dyDescent="0.25">
      <c r="C18" s="25"/>
      <c r="D18" s="77"/>
      <c r="E18" s="78"/>
      <c r="F18" s="79"/>
      <c r="G18" s="80"/>
      <c r="H18" s="81"/>
      <c r="I18" s="82"/>
      <c r="J18" s="83"/>
      <c r="K18" s="81"/>
      <c r="L18" s="84"/>
      <c r="M18" s="85"/>
      <c r="N18" s="81"/>
      <c r="O18" s="86"/>
      <c r="P18" s="94"/>
    </row>
    <row r="19" spans="3:17" s="37" customFormat="1" ht="15.75" customHeight="1" x14ac:dyDescent="0.25">
      <c r="C19" s="25"/>
      <c r="D19" s="77"/>
      <c r="E19" s="78"/>
      <c r="F19" s="79"/>
      <c r="G19" s="80"/>
      <c r="H19" s="81"/>
      <c r="I19" s="82"/>
      <c r="J19" s="83"/>
      <c r="K19" s="81"/>
      <c r="L19" s="84"/>
      <c r="M19" s="85"/>
      <c r="N19" s="81"/>
      <c r="O19" s="86"/>
      <c r="P19" s="94"/>
    </row>
    <row r="20" spans="3:17" s="37" customFormat="1" ht="15.75" customHeight="1" x14ac:dyDescent="0.25">
      <c r="C20" s="25"/>
      <c r="D20" s="77"/>
      <c r="E20" s="78"/>
      <c r="F20" s="79"/>
      <c r="G20" s="80"/>
      <c r="H20" s="81"/>
      <c r="I20" s="82"/>
      <c r="J20" s="83"/>
      <c r="K20" s="81"/>
      <c r="L20" s="84"/>
      <c r="M20" s="85"/>
      <c r="N20" s="81"/>
      <c r="O20" s="86"/>
      <c r="P20" s="94"/>
    </row>
    <row r="21" spans="3:17" ht="15.75" x14ac:dyDescent="0.25">
      <c r="C21" s="25"/>
      <c r="D21" s="87"/>
      <c r="E21" s="88"/>
      <c r="F21" s="79"/>
      <c r="G21" s="89"/>
      <c r="H21" s="88"/>
      <c r="I21" s="90"/>
      <c r="J21" s="91"/>
      <c r="K21" s="88"/>
      <c r="L21" s="79"/>
      <c r="M21" s="87"/>
      <c r="N21" s="88"/>
      <c r="O21" s="90"/>
      <c r="P21" s="95"/>
    </row>
    <row r="22" spans="3:17" s="37" customFormat="1" ht="15.75" customHeight="1" x14ac:dyDescent="0.25">
      <c r="C22" s="25"/>
      <c r="D22" s="26"/>
      <c r="E22" s="27"/>
      <c r="F22" s="28"/>
      <c r="G22" s="29"/>
      <c r="H22" s="30"/>
      <c r="I22" s="31"/>
      <c r="J22" s="32"/>
      <c r="K22" s="30"/>
      <c r="L22" s="33"/>
      <c r="M22" s="34"/>
      <c r="N22" s="30"/>
      <c r="O22" s="35"/>
      <c r="P22" s="36"/>
    </row>
    <row r="23" spans="3:17" s="37" customFormat="1" ht="15.75" customHeight="1" x14ac:dyDescent="0.25">
      <c r="C23" s="25"/>
      <c r="D23" s="26"/>
      <c r="E23" s="27"/>
      <c r="F23" s="28"/>
      <c r="G23" s="29"/>
      <c r="H23" s="30"/>
      <c r="I23" s="31"/>
      <c r="J23" s="32"/>
      <c r="K23" s="30"/>
      <c r="L23" s="33"/>
      <c r="M23" s="34"/>
      <c r="N23" s="30"/>
      <c r="O23" s="35"/>
      <c r="P23" s="36"/>
    </row>
    <row r="24" spans="3:17" s="37" customFormat="1" ht="15.75" customHeight="1" x14ac:dyDescent="0.25">
      <c r="C24" s="25"/>
      <c r="D24" s="26"/>
      <c r="E24" s="27"/>
      <c r="F24" s="28"/>
      <c r="G24" s="29"/>
      <c r="H24" s="30"/>
      <c r="I24" s="31"/>
      <c r="J24" s="32"/>
      <c r="K24" s="30"/>
      <c r="L24" s="33"/>
      <c r="M24" s="34"/>
      <c r="N24" s="30"/>
      <c r="O24" s="35"/>
      <c r="P24" s="36"/>
    </row>
    <row r="25" spans="3:17" s="37" customFormat="1" ht="15.75" customHeight="1" x14ac:dyDescent="0.25">
      <c r="C25" s="25"/>
      <c r="D25" s="26"/>
      <c r="E25" s="27"/>
      <c r="F25" s="28"/>
      <c r="G25" s="29"/>
      <c r="H25" s="30"/>
      <c r="I25" s="31"/>
      <c r="J25" s="32"/>
      <c r="K25" s="30"/>
      <c r="L25" s="33"/>
      <c r="M25" s="34"/>
      <c r="N25" s="30"/>
      <c r="O25" s="35"/>
      <c r="P25" s="36"/>
    </row>
    <row r="26" spans="3:17" s="37" customFormat="1" ht="15.75" customHeight="1" x14ac:dyDescent="0.25">
      <c r="C26" s="25"/>
      <c r="D26" s="26"/>
      <c r="E26" s="27"/>
      <c r="F26" s="28"/>
      <c r="G26" s="29"/>
      <c r="H26" s="30"/>
      <c r="I26" s="31"/>
      <c r="J26" s="32"/>
      <c r="K26" s="30"/>
      <c r="L26" s="33"/>
      <c r="M26" s="34"/>
      <c r="N26" s="30"/>
      <c r="O26" s="35"/>
      <c r="P26" s="36"/>
    </row>
    <row r="27" spans="3:17" s="37" customFormat="1" ht="15.75" customHeight="1" x14ac:dyDescent="0.25">
      <c r="C27" s="25"/>
      <c r="D27" s="26"/>
      <c r="E27" s="27"/>
      <c r="F27" s="28"/>
      <c r="G27" s="29"/>
      <c r="H27" s="30"/>
      <c r="I27" s="31"/>
      <c r="J27" s="32"/>
      <c r="K27" s="30"/>
      <c r="L27" s="33"/>
      <c r="M27" s="34"/>
      <c r="N27" s="30"/>
      <c r="O27" s="35"/>
      <c r="P27" s="36"/>
    </row>
    <row r="28" spans="3:17" s="37" customFormat="1" ht="15.75" customHeight="1" x14ac:dyDescent="0.25">
      <c r="C28" s="25"/>
      <c r="D28" s="26"/>
      <c r="E28" s="27"/>
      <c r="F28" s="28"/>
      <c r="G28" s="29"/>
      <c r="H28" s="30"/>
      <c r="I28" s="31"/>
      <c r="J28" s="32"/>
      <c r="K28" s="30"/>
      <c r="L28" s="33"/>
      <c r="M28" s="34"/>
      <c r="N28" s="30"/>
      <c r="O28" s="35"/>
      <c r="P28" s="36"/>
    </row>
    <row r="29" spans="3:17" s="37" customFormat="1" ht="15.75" customHeight="1" x14ac:dyDescent="0.25">
      <c r="C29" s="25"/>
      <c r="D29" s="26"/>
      <c r="E29" s="27"/>
      <c r="F29" s="38"/>
      <c r="G29" s="29"/>
      <c r="H29" s="30"/>
      <c r="I29" s="31"/>
      <c r="J29" s="32"/>
      <c r="K29" s="30"/>
      <c r="L29" s="33"/>
      <c r="M29" s="34"/>
      <c r="N29" s="30"/>
      <c r="O29" s="35"/>
      <c r="P29" s="36"/>
    </row>
    <row r="30" spans="3:17" s="37" customFormat="1" ht="15.75" customHeight="1" thickBot="1" x14ac:dyDescent="0.3">
      <c r="C30" s="25"/>
      <c r="D30" s="39"/>
      <c r="E30" s="40"/>
      <c r="F30" s="41"/>
      <c r="G30" s="42"/>
      <c r="H30" s="43"/>
      <c r="I30" s="44"/>
      <c r="J30" s="45"/>
      <c r="K30" s="43"/>
      <c r="L30" s="46"/>
      <c r="M30" s="47"/>
      <c r="N30" s="43"/>
      <c r="O30" s="48"/>
      <c r="P30" s="36"/>
    </row>
    <row r="31" spans="3:17" ht="16.5" thickBot="1" x14ac:dyDescent="0.3">
      <c r="C31" s="49" t="s">
        <v>18</v>
      </c>
      <c r="D31" s="50">
        <f>SUM(D13:D30)</f>
        <v>0</v>
      </c>
      <c r="E31" s="50">
        <f>SUM(E13:E30)</f>
        <v>66.540000000000006</v>
      </c>
      <c r="F31" s="51">
        <f>SUM(F14:F30)</f>
        <v>0</v>
      </c>
      <c r="G31" s="51">
        <f>SUM(G13:G30)</f>
        <v>0</v>
      </c>
      <c r="H31" s="51">
        <f>SUM(H13:H30)</f>
        <v>299.04000000000002</v>
      </c>
      <c r="I31" s="51">
        <f>SUM(I14:I30)</f>
        <v>0</v>
      </c>
      <c r="J31" s="51">
        <f>SUM(J13:J30)</f>
        <v>0</v>
      </c>
      <c r="K31" s="51">
        <f>SUM(K13:K30)</f>
        <v>92.6</v>
      </c>
      <c r="L31" s="51">
        <f>SUM(L14:L30)</f>
        <v>0</v>
      </c>
      <c r="M31" s="51">
        <f>SUM(M13:M30)</f>
        <v>0</v>
      </c>
      <c r="N31" s="51">
        <f>SUM(N13:N30)</f>
        <v>0</v>
      </c>
      <c r="O31" s="52">
        <f>SUM(O14:O30)</f>
        <v>0</v>
      </c>
      <c r="P31" s="53"/>
      <c r="Q31" s="2" t="s">
        <v>42</v>
      </c>
    </row>
    <row r="32" spans="3:17" s="60" customFormat="1" ht="16.5" thickBot="1" x14ac:dyDescent="0.3">
      <c r="C32" s="54" t="s">
        <v>19</v>
      </c>
      <c r="D32" s="55"/>
      <c r="E32" s="56">
        <v>20.83</v>
      </c>
      <c r="F32" s="57"/>
      <c r="G32" s="58"/>
      <c r="H32" s="56">
        <v>20.83</v>
      </c>
      <c r="I32" s="57"/>
      <c r="J32" s="59"/>
      <c r="K32" s="56">
        <v>20.83</v>
      </c>
      <c r="L32" s="57"/>
      <c r="M32" s="58"/>
      <c r="N32" s="56">
        <v>20.83</v>
      </c>
      <c r="O32" s="57"/>
      <c r="P32" s="54" t="s">
        <v>19</v>
      </c>
    </row>
    <row r="33" spans="3:17" ht="16" thickBot="1" x14ac:dyDescent="0.4">
      <c r="C33" s="61" t="s">
        <v>20</v>
      </c>
      <c r="D33" s="62">
        <f>D31</f>
        <v>0</v>
      </c>
      <c r="E33" s="63">
        <f>E31*E32</f>
        <v>1386.0282</v>
      </c>
      <c r="F33" s="64">
        <f>F31*F32</f>
        <v>0</v>
      </c>
      <c r="G33" s="65">
        <f>G31</f>
        <v>0</v>
      </c>
      <c r="H33" s="63">
        <f>H31*H32</f>
        <v>6229.0032000000001</v>
      </c>
      <c r="I33" s="64">
        <f>I31*I32</f>
        <v>0</v>
      </c>
      <c r="J33" s="65">
        <f>J31</f>
        <v>0</v>
      </c>
      <c r="K33" s="63">
        <f>K31*K32</f>
        <v>1928.8579999999997</v>
      </c>
      <c r="L33" s="64">
        <f>L31*L32</f>
        <v>0</v>
      </c>
      <c r="M33" s="65">
        <f>M31</f>
        <v>0</v>
      </c>
      <c r="N33" s="63">
        <f>N31*N32</f>
        <v>0</v>
      </c>
      <c r="O33" s="64">
        <f>O31*O32</f>
        <v>0</v>
      </c>
      <c r="P33" s="66">
        <f>SUM(D33:O33)</f>
        <v>9543.8894</v>
      </c>
      <c r="Q33" s="2" t="s">
        <v>25</v>
      </c>
    </row>
    <row r="34" spans="3:17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7" x14ac:dyDescent="0.35">
      <c r="C35" s="106" t="s">
        <v>33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67"/>
      <c r="O35" s="67"/>
      <c r="P35" s="67"/>
    </row>
    <row r="36" spans="3:17" s="69" customFormat="1" ht="17.25" customHeight="1" x14ac:dyDescent="0.35">
      <c r="C36" s="1" t="s">
        <v>27</v>
      </c>
      <c r="D36" s="68" t="s">
        <v>35</v>
      </c>
      <c r="E36" s="68"/>
      <c r="F36" s="68"/>
      <c r="G36" s="68"/>
      <c r="H36" s="68"/>
      <c r="I36" s="68"/>
      <c r="J36" s="68"/>
      <c r="K36" s="68"/>
    </row>
    <row r="37" spans="3:17" s="69" customFormat="1" ht="17.25" customHeight="1" x14ac:dyDescent="0.35">
      <c r="C37" s="1" t="s">
        <v>28</v>
      </c>
      <c r="D37" s="68" t="s">
        <v>36</v>
      </c>
      <c r="E37" s="68"/>
      <c r="F37" s="68"/>
      <c r="G37" s="68"/>
      <c r="H37" s="68"/>
      <c r="I37" s="68"/>
      <c r="J37" s="68"/>
      <c r="K37" s="68"/>
      <c r="P37" s="93"/>
    </row>
    <row r="38" spans="3:17" s="69" customFormat="1" ht="17.25" customHeight="1" x14ac:dyDescent="0.35">
      <c r="C38" s="1" t="s">
        <v>29</v>
      </c>
      <c r="D38" s="68" t="s">
        <v>37</v>
      </c>
      <c r="E38" s="68"/>
      <c r="F38" s="68"/>
      <c r="G38" s="68"/>
      <c r="H38" s="68"/>
      <c r="I38" s="68"/>
      <c r="J38" s="68"/>
      <c r="K38" s="68"/>
      <c r="L38" s="8"/>
      <c r="M38" s="68"/>
      <c r="N38" s="68"/>
      <c r="O38" s="68"/>
      <c r="P38" s="93"/>
    </row>
    <row r="39" spans="3:17" s="69" customFormat="1" ht="17.25" customHeight="1" x14ac:dyDescent="0.35">
      <c r="C39" s="1" t="s">
        <v>30</v>
      </c>
      <c r="D39" s="68" t="s">
        <v>38</v>
      </c>
      <c r="E39" s="68"/>
      <c r="F39" s="68"/>
      <c r="G39" s="68"/>
      <c r="H39" s="68"/>
      <c r="I39" s="68"/>
      <c r="J39" s="68"/>
      <c r="K39" s="68"/>
      <c r="L39" s="68"/>
      <c r="M39" s="68"/>
      <c r="N39" s="105"/>
      <c r="O39" s="105"/>
    </row>
    <row r="40" spans="3:17" s="69" customFormat="1" ht="17.25" customHeight="1" x14ac:dyDescent="0.35">
      <c r="C40" s="1" t="s">
        <v>31</v>
      </c>
      <c r="D40" s="68" t="s">
        <v>39</v>
      </c>
      <c r="E40" s="68"/>
      <c r="F40" s="68"/>
      <c r="G40" s="68"/>
      <c r="H40" s="68"/>
      <c r="I40" s="68"/>
      <c r="J40" s="68"/>
      <c r="K40" s="68"/>
      <c r="L40" s="70"/>
      <c r="M40" s="70"/>
      <c r="N40" s="71"/>
      <c r="O40" s="71"/>
    </row>
    <row r="41" spans="3:17" s="69" customFormat="1" ht="17.25" customHeight="1" x14ac:dyDescent="0.35">
      <c r="C41" s="1" t="s">
        <v>32</v>
      </c>
      <c r="D41" s="69" t="s">
        <v>40</v>
      </c>
      <c r="E41" s="68"/>
      <c r="F41" s="68"/>
      <c r="G41" s="68"/>
      <c r="H41" s="68"/>
      <c r="I41" s="68"/>
      <c r="J41" s="68"/>
      <c r="K41" s="68"/>
      <c r="L41" s="72"/>
      <c r="M41" s="70"/>
      <c r="N41" s="70"/>
      <c r="O41" s="70"/>
    </row>
    <row r="42" spans="3:17" x14ac:dyDescent="0.35">
      <c r="C42" s="6"/>
      <c r="D42" s="6"/>
      <c r="E42" s="6"/>
      <c r="F42" s="6"/>
      <c r="G42" s="6"/>
      <c r="H42" s="6"/>
      <c r="I42" s="6"/>
      <c r="J42" s="6"/>
      <c r="K42" s="6"/>
      <c r="L42" s="6"/>
      <c r="M42" s="73"/>
      <c r="N42" s="5"/>
      <c r="O42" s="5"/>
      <c r="P42" s="5"/>
    </row>
    <row r="43" spans="3:17" x14ac:dyDescent="0.35">
      <c r="C43" s="106" t="s">
        <v>23</v>
      </c>
      <c r="D43" s="106"/>
      <c r="E43" s="106"/>
      <c r="F43" s="6"/>
      <c r="G43" s="6"/>
      <c r="H43" s="106" t="s">
        <v>24</v>
      </c>
      <c r="I43" s="106"/>
      <c r="J43" s="106"/>
      <c r="K43" s="6"/>
      <c r="L43" s="6"/>
      <c r="M43" s="9" t="s">
        <v>26</v>
      </c>
      <c r="N43" s="9"/>
      <c r="O43" s="101">
        <v>23000</v>
      </c>
      <c r="P43" s="101"/>
      <c r="Q43" s="2" t="s">
        <v>25</v>
      </c>
    </row>
    <row r="44" spans="3:17" x14ac:dyDescent="0.35">
      <c r="C44" s="6"/>
      <c r="D44" s="6"/>
      <c r="E44" s="6"/>
      <c r="F44" s="6"/>
      <c r="G44" s="6"/>
      <c r="H44" s="6"/>
      <c r="I44" s="6"/>
      <c r="J44" s="6"/>
      <c r="K44" s="6"/>
      <c r="L44" s="6"/>
      <c r="M44" s="9" t="s">
        <v>21</v>
      </c>
      <c r="N44" s="9"/>
      <c r="O44" s="102">
        <f>P33</f>
        <v>9543.8894</v>
      </c>
      <c r="P44" s="102"/>
    </row>
    <row r="45" spans="3:17" x14ac:dyDescent="0.3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22</v>
      </c>
      <c r="N45" s="9"/>
      <c r="O45" s="103">
        <f>O43-O44</f>
        <v>13456.1106</v>
      </c>
      <c r="P45" s="103"/>
      <c r="Q45" s="2" t="s">
        <v>25</v>
      </c>
    </row>
    <row r="46" spans="3:17" x14ac:dyDescent="0.35"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5"/>
      <c r="P46" s="5"/>
    </row>
    <row r="47" spans="3:17" x14ac:dyDescent="0.35">
      <c r="C47" s="5"/>
      <c r="D47" s="5"/>
      <c r="E47" s="5"/>
      <c r="F47" s="6"/>
      <c r="G47" s="5"/>
      <c r="H47" s="5"/>
      <c r="I47" s="5"/>
      <c r="J47" s="5"/>
      <c r="K47" s="5"/>
      <c r="L47" s="5"/>
      <c r="M47" s="74"/>
      <c r="N47" s="74"/>
      <c r="O47" s="5"/>
      <c r="P47" s="5"/>
      <c r="Q47" s="75"/>
    </row>
    <row r="48" spans="3:17" x14ac:dyDescent="0.35">
      <c r="C48" s="100" t="s">
        <v>47</v>
      </c>
      <c r="D48" s="100"/>
      <c r="E48" s="100"/>
      <c r="F48" s="6"/>
      <c r="G48" s="76"/>
      <c r="H48" s="100" t="s">
        <v>43</v>
      </c>
      <c r="I48" s="100"/>
      <c r="J48" s="100"/>
      <c r="K48" s="74"/>
      <c r="L48" s="74"/>
      <c r="M48" s="73"/>
      <c r="N48" s="5"/>
      <c r="O48" s="5"/>
      <c r="P48" s="5"/>
      <c r="Q48" s="75"/>
    </row>
    <row r="49" spans="3:17" x14ac:dyDescent="0.35">
      <c r="C49" s="104" t="s">
        <v>51</v>
      </c>
      <c r="D49" s="104"/>
      <c r="E49" s="104"/>
      <c r="F49" s="6"/>
      <c r="G49" s="5"/>
      <c r="H49" s="104" t="s">
        <v>44</v>
      </c>
      <c r="I49" s="104"/>
      <c r="J49" s="104"/>
      <c r="K49" s="5"/>
      <c r="L49" s="76"/>
      <c r="M49" s="73"/>
      <c r="N49" s="5"/>
      <c r="O49" s="6"/>
      <c r="P49" s="6"/>
      <c r="Q49" s="75"/>
    </row>
    <row r="50" spans="3:17" x14ac:dyDescent="0.35">
      <c r="C50" s="5"/>
      <c r="D50" s="73"/>
      <c r="E50" s="73"/>
      <c r="F50" s="6"/>
      <c r="G50" s="5"/>
      <c r="H50" s="5"/>
      <c r="I50" s="5"/>
      <c r="J50" s="76"/>
      <c r="K50" s="5"/>
      <c r="L50" s="76"/>
      <c r="M50" s="5"/>
      <c r="N50" s="5"/>
      <c r="O50" s="6"/>
      <c r="P50" s="6"/>
      <c r="Q50" s="75"/>
    </row>
    <row r="51" spans="3:17" x14ac:dyDescent="0.3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75"/>
    </row>
    <row r="52" spans="3:17" x14ac:dyDescent="0.3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75"/>
    </row>
    <row r="53" spans="3:17" x14ac:dyDescent="0.35">
      <c r="C53" s="5"/>
      <c r="D53" s="5"/>
      <c r="I53" s="73"/>
      <c r="J53" s="5"/>
      <c r="L53" s="5"/>
    </row>
  </sheetData>
  <mergeCells count="26">
    <mergeCell ref="C49:E49"/>
    <mergeCell ref="H49:J49"/>
    <mergeCell ref="N39:O39"/>
    <mergeCell ref="C35:M3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3:E43"/>
    <mergeCell ref="H43:J43"/>
    <mergeCell ref="C48:E48"/>
    <mergeCell ref="H48:J48"/>
    <mergeCell ref="O43:P43"/>
    <mergeCell ref="O44:P44"/>
    <mergeCell ref="O45:P45"/>
    <mergeCell ref="L4:O4"/>
    <mergeCell ref="L5:O5"/>
    <mergeCell ref="L6:O6"/>
    <mergeCell ref="L7:O7"/>
    <mergeCell ref="C8:O8"/>
  </mergeCells>
  <printOptions verticalCentered="1"/>
  <pageMargins left="0.70866141732283472" right="0.70866141732283472" top="0.74803149606299213" bottom="0.74803149606299213" header="0.31496062992125984" footer="0.31496062992125984"/>
  <pageSetup fitToWidth="9" fitToHeight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4.5" x14ac:dyDescent="0.3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VIRTUOSO</vt:lpstr>
      <vt:lpstr>Hoja1</vt:lpstr>
      <vt:lpstr>VIRTUOSO!Área_de_impresión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2019-04-29T15:16:10Z</dcterms:modified>
</cp:coreProperties>
</file>