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rglz\OneDrive - Universidad de Quintana Roo\UQROO\SACMED\2019\27-28-29 marzo IM y Kantunilkin\"/>
    </mc:Choice>
  </mc:AlternateContent>
  <bookViews>
    <workbookView xWindow="0" yWindow="0" windowWidth="28800" windowHeight="12330"/>
  </bookViews>
  <sheets>
    <sheet name="Cancún" sheetId="2" r:id="rId1"/>
    <sheet name="Hoja1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" l="1"/>
  <c r="F4" i="2"/>
  <c r="F10" i="2" s="1"/>
  <c r="B4" i="2"/>
  <c r="B5" i="2"/>
  <c r="B14" i="2"/>
  <c r="B4" i="1"/>
  <c r="B5" i="1"/>
  <c r="B10" i="1"/>
  <c r="E4" i="1"/>
</calcChain>
</file>

<file path=xl/sharedStrings.xml><?xml version="1.0" encoding="utf-8"?>
<sst xmlns="http://schemas.openxmlformats.org/spreadsheetml/2006/main" count="22" uniqueCount="17">
  <si>
    <t>Viáticos</t>
  </si>
  <si>
    <t>Gasolina</t>
  </si>
  <si>
    <t>Sub Total</t>
  </si>
  <si>
    <t>Facturas</t>
  </si>
  <si>
    <t>Gasto</t>
  </si>
  <si>
    <t>Devolución</t>
  </si>
  <si>
    <t>FyV</t>
  </si>
  <si>
    <t>Oxxo FCP</t>
  </si>
  <si>
    <t>Oxxo Bacalar</t>
  </si>
  <si>
    <t>7-eleven</t>
  </si>
  <si>
    <t>Flamingo</t>
  </si>
  <si>
    <t>Hotel</t>
  </si>
  <si>
    <t>Ipanema</t>
  </si>
  <si>
    <t>Taberna</t>
  </si>
  <si>
    <t>Desayuno Hotel</t>
  </si>
  <si>
    <t>Gulf</t>
  </si>
  <si>
    <t>saldo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</si>
</sst>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0" applyNumberFormat="1"/>
    <xf numFmtId="0" fontId="0" fillId="2" borderId="0" xfId="0" applyFill="1"/>
    <xf numFmtId="44" fontId="0" fillId="0" borderId="0" xfId="1" applyFont="1"/>
    <xf numFmtId="44" fontId="0" fillId="2" borderId="0" xfId="1" applyFont="1" applyFill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tabSelected="1" workbookViewId="0">
      <selection activeCell="A9" sqref="A9"/>
    </sheetView>
  </sheetViews>
  <sheetFormatPr baseColWidth="10" defaultColWidth="10.7109375" defaultRowHeight="15" x14ac:dyDescent="0.25"/>
  <cols>
    <col min="2" max="2" width="10.7109375" style="3"/>
  </cols>
  <sheetData>
    <row r="2" spans="1:6" x14ac:dyDescent="0.25">
      <c r="A2" t="s">
        <v>0</v>
      </c>
      <c r="B2" s="3">
        <v>2700</v>
      </c>
      <c r="E2" t="s">
        <v>1</v>
      </c>
      <c r="F2">
        <v>1780.1</v>
      </c>
    </row>
    <row r="3" spans="1:6" x14ac:dyDescent="0.25">
      <c r="B3" s="3">
        <v>877.5</v>
      </c>
      <c r="F3">
        <v>890.07</v>
      </c>
    </row>
    <row r="4" spans="1:6" x14ac:dyDescent="0.25">
      <c r="A4" t="s">
        <v>2</v>
      </c>
      <c r="B4" s="3">
        <f>SUM(B2:B3)</f>
        <v>3577.5</v>
      </c>
      <c r="F4">
        <f>F2+F3</f>
        <v>2670.17</v>
      </c>
    </row>
    <row r="5" spans="1:6" x14ac:dyDescent="0.25">
      <c r="A5" s="1">
        <v>-0.2</v>
      </c>
      <c r="B5" s="3">
        <f>B4*0.2</f>
        <v>715.5</v>
      </c>
      <c r="E5" t="s">
        <v>15</v>
      </c>
      <c r="F5">
        <v>893.06</v>
      </c>
    </row>
    <row r="6" spans="1:6" x14ac:dyDescent="0.25">
      <c r="A6" t="s">
        <v>3</v>
      </c>
      <c r="B6" s="3">
        <v>58.5</v>
      </c>
      <c r="C6" t="s">
        <v>9</v>
      </c>
      <c r="E6" t="s">
        <v>15</v>
      </c>
      <c r="F6">
        <v>837.8</v>
      </c>
    </row>
    <row r="7" spans="1:6" x14ac:dyDescent="0.25">
      <c r="B7" s="4">
        <v>800</v>
      </c>
      <c r="C7" s="2" t="s">
        <v>12</v>
      </c>
    </row>
    <row r="8" spans="1:6" x14ac:dyDescent="0.25">
      <c r="B8" s="4">
        <v>200</v>
      </c>
      <c r="C8" s="2" t="s">
        <v>13</v>
      </c>
      <c r="F8">
        <f>SUM(F5:F7)</f>
        <v>1730.86</v>
      </c>
    </row>
    <row r="9" spans="1:6" x14ac:dyDescent="0.25">
      <c r="B9" s="3">
        <v>120</v>
      </c>
      <c r="C9" t="s">
        <v>14</v>
      </c>
    </row>
    <row r="10" spans="1:6" x14ac:dyDescent="0.25">
      <c r="E10" t="s">
        <v>16</v>
      </c>
      <c r="F10">
        <f>F4-F8</f>
        <v>939.31000000000017</v>
      </c>
    </row>
    <row r="11" spans="1:6" x14ac:dyDescent="0.25">
      <c r="B11" s="3">
        <v>657.25</v>
      </c>
      <c r="C11" t="s">
        <v>10</v>
      </c>
    </row>
    <row r="12" spans="1:6" x14ac:dyDescent="0.25">
      <c r="B12" s="3">
        <v>850</v>
      </c>
      <c r="C12" t="s">
        <v>11</v>
      </c>
    </row>
    <row r="14" spans="1:6" x14ac:dyDescent="0.25">
      <c r="B14" s="3">
        <f>SUM((B4)-SUM(B5:B12))</f>
        <v>176.25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E18" sqref="E18"/>
    </sheetView>
  </sheetViews>
  <sheetFormatPr baseColWidth="10" defaultColWidth="10.7109375" defaultRowHeight="15" x14ac:dyDescent="0.25"/>
  <sheetData>
    <row r="2" spans="1:5" x14ac:dyDescent="0.25">
      <c r="A2" t="s">
        <v>0</v>
      </c>
      <c r="B2">
        <v>1350</v>
      </c>
      <c r="D2" t="s">
        <v>1</v>
      </c>
      <c r="E2">
        <v>1203.97</v>
      </c>
    </row>
    <row r="3" spans="1:5" x14ac:dyDescent="0.25">
      <c r="B3">
        <v>877.5</v>
      </c>
      <c r="D3" t="s">
        <v>4</v>
      </c>
      <c r="E3">
        <v>1032.8499999999999</v>
      </c>
    </row>
    <row r="4" spans="1:5" x14ac:dyDescent="0.25">
      <c r="A4" t="s">
        <v>2</v>
      </c>
      <c r="B4">
        <f>SUM(B2:B3)</f>
        <v>2227.5</v>
      </c>
      <c r="D4" t="s">
        <v>5</v>
      </c>
      <c r="E4">
        <f>E2-E3</f>
        <v>171.12000000000012</v>
      </c>
    </row>
    <row r="5" spans="1:5" x14ac:dyDescent="0.25">
      <c r="A5" s="1">
        <v>-0.2</v>
      </c>
      <c r="B5">
        <f>B2*0.2</f>
        <v>270</v>
      </c>
    </row>
    <row r="6" spans="1:5" x14ac:dyDescent="0.25">
      <c r="A6" t="s">
        <v>3</v>
      </c>
      <c r="B6">
        <v>298</v>
      </c>
      <c r="C6" t="s">
        <v>6</v>
      </c>
    </row>
    <row r="7" spans="1:5" x14ac:dyDescent="0.25">
      <c r="B7">
        <v>174</v>
      </c>
      <c r="C7" t="s">
        <v>7</v>
      </c>
    </row>
    <row r="8" spans="1:5" x14ac:dyDescent="0.25">
      <c r="B8">
        <v>165</v>
      </c>
      <c r="C8" t="s">
        <v>8</v>
      </c>
    </row>
    <row r="10" spans="1:5" x14ac:dyDescent="0.25">
      <c r="B10">
        <f>SUM((B4)-SUM(B5:B8))</f>
        <v>1320.5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Cancún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rglz</dc:creator>
  <cp:lastModifiedBy>rglz</cp:lastModifiedBy>
  <dcterms:created xsi:type="dcterms:W3CDTF">2019-03-15T13:57:19Z</dcterms:created>
  <dcterms:modified xsi:type="dcterms:W3CDTF">2019-04-08T13:32:47Z</dcterms:modified>
</cp:coreProperties>
</file>