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canul\PRESUPUESTAL\ZURY-CRIS\VIATICOS\CRISTINA\2019\4.-TULUM 09 AGOSTO\"/>
    </mc:Choice>
  </mc:AlternateContent>
  <bookViews>
    <workbookView xWindow="120" yWindow="135" windowWidth="11580" windowHeight="6285"/>
  </bookViews>
  <sheets>
    <sheet name="Comprobación de Gastos" sheetId="1" r:id="rId1"/>
  </sheets>
  <definedNames>
    <definedName name="_xlnm.Print_Area" localSheetId="0">'Comprobación de Gastos'!$B$2:$O$49</definedName>
  </definedNames>
  <calcPr calcId="152511"/>
</workbook>
</file>

<file path=xl/calcChain.xml><?xml version="1.0" encoding="utf-8"?>
<calcChain xmlns="http://schemas.openxmlformats.org/spreadsheetml/2006/main">
  <c r="M36" i="1" l="1"/>
  <c r="M38" i="1" s="1"/>
  <c r="J40" i="1"/>
  <c r="M37" i="1" l="1"/>
</calcChain>
</file>

<file path=xl/sharedStrings.xml><?xml version="1.0" encoding="utf-8"?>
<sst xmlns="http://schemas.openxmlformats.org/spreadsheetml/2006/main" count="44" uniqueCount="40">
  <si>
    <t>Coordinación de Administración</t>
  </si>
  <si>
    <t>Comprobación de Gastos</t>
  </si>
  <si>
    <t>U.Responsable :</t>
  </si>
  <si>
    <t>Concepto:</t>
  </si>
  <si>
    <t>No. Cheque</t>
  </si>
  <si>
    <t>Partida</t>
  </si>
  <si>
    <t>Referencia</t>
  </si>
  <si>
    <t>Importe</t>
  </si>
  <si>
    <t>Fecha:</t>
  </si>
  <si>
    <t>Otros Fondos</t>
  </si>
  <si>
    <t>Fondos</t>
  </si>
  <si>
    <t>Folio:</t>
  </si>
  <si>
    <t>TOTAL</t>
  </si>
  <si>
    <t>Subsidio Federal</t>
  </si>
  <si>
    <t>Subsidio Estatal</t>
  </si>
  <si>
    <t>Proyecto :</t>
  </si>
  <si>
    <t>Comprueba gastos:</t>
  </si>
  <si>
    <t>Hora:</t>
  </si>
  <si>
    <t>Descripción del Gasto</t>
  </si>
  <si>
    <t>Proveedor de bienes y servicios</t>
  </si>
  <si>
    <t>Ingresos propios</t>
  </si>
  <si>
    <t>SOLICITADO</t>
  </si>
  <si>
    <t>COMPROBADO</t>
  </si>
  <si>
    <t>SALDO</t>
  </si>
  <si>
    <t>La Unicaribe protege los datos personales de acuerdo a este aviso de privacidad en cumplimiento a la Ley de Protección de Datos Personales en Posesión de Sujetos Obligados de Quintana Roo. http://www.unicaribe.edu.mx/pagina/obligaciones-transparencia</t>
  </si>
  <si>
    <t>Proyectos</t>
  </si>
  <si>
    <t>Federales</t>
  </si>
  <si>
    <t>Estatales</t>
  </si>
  <si>
    <t>Patronato</t>
  </si>
  <si>
    <t>Especiales</t>
  </si>
  <si>
    <t>1131-1101 SUBSIDIO FEDERAL ORDINARIO</t>
  </si>
  <si>
    <t>DEPARTAMENTO DE CONTROL PRESUPUESTAL</t>
  </si>
  <si>
    <t>S/C</t>
  </si>
  <si>
    <t>(04-04-2019/V14)</t>
  </si>
  <si>
    <t>Desayuno</t>
  </si>
  <si>
    <t>Comida</t>
  </si>
  <si>
    <r>
      <t>SON:</t>
    </r>
    <r>
      <rPr>
        <b/>
        <sz val="10"/>
        <rFont val="Arial"/>
        <family val="2"/>
      </rPr>
      <t xml:space="preserve">  (CUATROCIENTOS TREINTA Y CINCO 00/100 M.N.)</t>
    </r>
  </si>
  <si>
    <t>TULUM 09 AGOSTO 2019 CURSO ADMINISTRACION Y REGISTRO DE BIENES PATRIMONIALES</t>
  </si>
  <si>
    <t>MARIA CRISTINA CANUL PECH</t>
  </si>
  <si>
    <t>ID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</si>
</sst>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" fontId="5" fillId="2" borderId="12" xfId="0" applyNumberFormat="1" applyFont="1" applyFill="1" applyBorder="1"/>
    <xf numFmtId="0" fontId="0" fillId="0" borderId="2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2" xfId="0" quotePrefix="1" applyFont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4" fontId="8" fillId="3" borderId="21" xfId="0" applyNumberFormat="1" applyFont="1" applyFill="1" applyBorder="1"/>
    <xf numFmtId="4" fontId="8" fillId="3" borderId="22" xfId="0" applyNumberFormat="1" applyFont="1" applyFill="1" applyBorder="1"/>
    <xf numFmtId="4" fontId="8" fillId="3" borderId="12" xfId="0" applyNumberFormat="1" applyFont="1" applyFill="1" applyBorder="1"/>
    <xf numFmtId="0" fontId="8" fillId="0" borderId="18" xfId="0" quotePrefix="1" applyFont="1" applyBorder="1" applyAlignment="1" applyProtection="1">
      <alignment horizontal="center"/>
      <protection locked="0"/>
    </xf>
    <xf numFmtId="4" fontId="9" fillId="0" borderId="1" xfId="0" quotePrefix="1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8" fillId="0" borderId="19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/>
    <xf numFmtId="0" fontId="8" fillId="0" borderId="0" xfId="0" applyFont="1" applyBorder="1"/>
    <xf numFmtId="0" fontId="9" fillId="0" borderId="2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9" fillId="0" borderId="25" xfId="0" quotePrefix="1" applyNumberFormat="1" applyFont="1" applyBorder="1" applyProtection="1">
      <protection locked="0"/>
    </xf>
    <xf numFmtId="4" fontId="9" fillId="0" borderId="26" xfId="0" quotePrefix="1" applyNumberFormat="1" applyFont="1" applyBorder="1" applyProtection="1">
      <protection locked="0"/>
    </xf>
    <xf numFmtId="43" fontId="9" fillId="0" borderId="10" xfId="1" applyFont="1" applyBorder="1" applyAlignment="1" applyProtection="1">
      <alignment horizontal="center"/>
      <protection locked="0"/>
    </xf>
    <xf numFmtId="4" fontId="10" fillId="0" borderId="3" xfId="0" quotePrefix="1" applyNumberFormat="1" applyFont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3" fontId="9" fillId="0" borderId="27" xfId="1" applyFont="1" applyBorder="1" applyAlignment="1" applyProtection="1">
      <alignment horizontal="center"/>
      <protection locked="0"/>
    </xf>
    <xf numFmtId="4" fontId="11" fillId="0" borderId="3" xfId="0" quotePrefix="1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2" fontId="11" fillId="0" borderId="28" xfId="0" applyNumberFormat="1" applyFont="1" applyBorder="1" applyProtection="1">
      <protection locked="0"/>
    </xf>
    <xf numFmtId="4" fontId="10" fillId="0" borderId="28" xfId="0" quotePrefix="1" applyNumberFormat="1" applyFont="1" applyBorder="1" applyProtection="1">
      <protection locked="0"/>
    </xf>
    <xf numFmtId="0" fontId="9" fillId="0" borderId="2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/>
    <xf numFmtId="0" fontId="13" fillId="0" borderId="16" xfId="0" applyFont="1" applyBorder="1" applyProtection="1">
      <protection locked="0"/>
    </xf>
    <xf numFmtId="8" fontId="13" fillId="0" borderId="1" xfId="0" applyNumberFormat="1" applyFont="1" applyBorder="1" applyProtection="1">
      <protection locked="0"/>
    </xf>
    <xf numFmtId="6" fontId="8" fillId="0" borderId="1" xfId="0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8" fillId="0" borderId="6" xfId="0" quotePrefix="1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left" shrinkToFit="1"/>
    </xf>
    <xf numFmtId="0" fontId="8" fillId="0" borderId="0" xfId="0" applyFont="1" applyBorder="1" applyAlignment="1">
      <alignment horizontal="left" shrinkToFit="1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43</xdr:row>
      <xdr:rowOff>0</xdr:rowOff>
    </xdr:from>
    <xdr:to>
      <xdr:col>4</xdr:col>
      <xdr:colOff>733425</xdr:colOff>
      <xdr:row>46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476250" y="757237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María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Cristina Canul Pech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19050</xdr:colOff>
      <xdr:row>42</xdr:row>
      <xdr:rowOff>133350</xdr:rowOff>
    </xdr:from>
    <xdr:to>
      <xdr:col>11</xdr:col>
      <xdr:colOff>9525</xdr:colOff>
      <xdr:row>46</xdr:row>
      <xdr:rowOff>28575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200525" y="7543800"/>
          <a:ext cx="242887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Mtra.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Rosana Rebolledo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1262</xdr:row>
      <xdr:rowOff>142875</xdr:rowOff>
    </xdr:from>
    <xdr:to>
      <xdr:col>5</xdr:col>
      <xdr:colOff>9525</xdr:colOff>
      <xdr:row>1266</xdr:row>
      <xdr:rowOff>19050</xdr:rowOff>
    </xdr:to>
    <xdr:sp macro="" textlink="">
      <xdr:nvSpPr>
        <xdr:cNvPr id="1624" name="Rectangle 600"/>
        <xdr:cNvSpPr>
          <a:spLocks noChangeArrowheads="1"/>
        </xdr:cNvSpPr>
      </xdr:nvSpPr>
      <xdr:spPr bwMode="auto">
        <a:xfrm>
          <a:off x="514350" y="2268093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Ismael Castillo Ortiz</a:t>
          </a:r>
        </a:p>
      </xdr:txBody>
    </xdr:sp>
    <xdr:clientData/>
  </xdr:twoCellAnchor>
  <xdr:twoCellAnchor>
    <xdr:from>
      <xdr:col>6</xdr:col>
      <xdr:colOff>752475</xdr:colOff>
      <xdr:row>1262</xdr:row>
      <xdr:rowOff>142875</xdr:rowOff>
    </xdr:from>
    <xdr:to>
      <xdr:col>10</xdr:col>
      <xdr:colOff>0</xdr:colOff>
      <xdr:row>1266</xdr:row>
      <xdr:rowOff>28575</xdr:rowOff>
    </xdr:to>
    <xdr:sp macro="" textlink="">
      <xdr:nvSpPr>
        <xdr:cNvPr id="1625" name="Rectangle 601"/>
        <xdr:cNvSpPr>
          <a:spLocks noChangeArrowheads="1"/>
        </xdr:cNvSpPr>
      </xdr:nvSpPr>
      <xdr:spPr bwMode="auto">
        <a:xfrm>
          <a:off x="4171950" y="2268093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2</xdr:col>
      <xdr:colOff>0</xdr:colOff>
      <xdr:row>1310</xdr:row>
      <xdr:rowOff>68789</xdr:rowOff>
    </xdr:from>
    <xdr:to>
      <xdr:col>5</xdr:col>
      <xdr:colOff>9525</xdr:colOff>
      <xdr:row>1313</xdr:row>
      <xdr:rowOff>114297</xdr:rowOff>
    </xdr:to>
    <xdr:sp macro="" textlink="">
      <xdr:nvSpPr>
        <xdr:cNvPr id="1646" name="Rectangle 622"/>
        <xdr:cNvSpPr>
          <a:spLocks noChangeArrowheads="1"/>
        </xdr:cNvSpPr>
      </xdr:nvSpPr>
      <xdr:spPr bwMode="auto">
        <a:xfrm>
          <a:off x="518583" y="232648122"/>
          <a:ext cx="2157942" cy="5217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Myrna Leonor Beltrán Pérez</a:t>
          </a:r>
        </a:p>
      </xdr:txBody>
    </xdr:sp>
    <xdr:clientData/>
  </xdr:twoCellAnchor>
  <xdr:twoCellAnchor>
    <xdr:from>
      <xdr:col>6</xdr:col>
      <xdr:colOff>752475</xdr:colOff>
      <xdr:row>1310</xdr:row>
      <xdr:rowOff>47623</xdr:rowOff>
    </xdr:from>
    <xdr:to>
      <xdr:col>10</xdr:col>
      <xdr:colOff>0</xdr:colOff>
      <xdr:row>1313</xdr:row>
      <xdr:rowOff>102656</xdr:rowOff>
    </xdr:to>
    <xdr:sp macro="" textlink="">
      <xdr:nvSpPr>
        <xdr:cNvPr id="1647" name="Rectangle 623"/>
        <xdr:cNvSpPr>
          <a:spLocks noChangeArrowheads="1"/>
        </xdr:cNvSpPr>
      </xdr:nvSpPr>
      <xdr:spPr bwMode="auto">
        <a:xfrm>
          <a:off x="4181475" y="232626956"/>
          <a:ext cx="2295525" cy="531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238125</xdr:colOff>
      <xdr:row>1269</xdr:row>
      <xdr:rowOff>161925</xdr:rowOff>
    </xdr:from>
    <xdr:to>
      <xdr:col>3</xdr:col>
      <xdr:colOff>133350</xdr:colOff>
      <xdr:row>1272</xdr:row>
      <xdr:rowOff>9525</xdr:rowOff>
    </xdr:to>
    <xdr:pic>
      <xdr:nvPicPr>
        <xdr:cNvPr id="13729" name="Picture 624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06254350"/>
          <a:ext cx="10287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1359</xdr:row>
      <xdr:rowOff>142875</xdr:rowOff>
    </xdr:from>
    <xdr:to>
      <xdr:col>5</xdr:col>
      <xdr:colOff>9525</xdr:colOff>
      <xdr:row>1363</xdr:row>
      <xdr:rowOff>19050</xdr:rowOff>
    </xdr:to>
    <xdr:sp macro="" textlink="">
      <xdr:nvSpPr>
        <xdr:cNvPr id="1668" name="Rectangle 644"/>
        <xdr:cNvSpPr>
          <a:spLocks noChangeArrowheads="1"/>
        </xdr:cNvSpPr>
      </xdr:nvSpPr>
      <xdr:spPr bwMode="auto">
        <a:xfrm>
          <a:off x="514350" y="2437733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Magdalena Rodríguez Mendoza</a:t>
          </a:r>
        </a:p>
      </xdr:txBody>
    </xdr:sp>
    <xdr:clientData/>
  </xdr:twoCellAnchor>
  <xdr:twoCellAnchor>
    <xdr:from>
      <xdr:col>6</xdr:col>
      <xdr:colOff>752475</xdr:colOff>
      <xdr:row>1359</xdr:row>
      <xdr:rowOff>142875</xdr:rowOff>
    </xdr:from>
    <xdr:to>
      <xdr:col>10</xdr:col>
      <xdr:colOff>0</xdr:colOff>
      <xdr:row>1363</xdr:row>
      <xdr:rowOff>28575</xdr:rowOff>
    </xdr:to>
    <xdr:sp macro="" textlink="">
      <xdr:nvSpPr>
        <xdr:cNvPr id="1669" name="Rectangle 645"/>
        <xdr:cNvSpPr>
          <a:spLocks noChangeArrowheads="1"/>
        </xdr:cNvSpPr>
      </xdr:nvSpPr>
      <xdr:spPr bwMode="auto">
        <a:xfrm>
          <a:off x="4171950" y="2437733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1316</xdr:row>
      <xdr:rowOff>0</xdr:rowOff>
    </xdr:from>
    <xdr:to>
      <xdr:col>3</xdr:col>
      <xdr:colOff>352425</xdr:colOff>
      <xdr:row>1319</xdr:row>
      <xdr:rowOff>76200</xdr:rowOff>
    </xdr:to>
    <xdr:pic>
      <xdr:nvPicPr>
        <xdr:cNvPr id="13732" name="Picture 646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1370290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1406</xdr:row>
      <xdr:rowOff>142875</xdr:rowOff>
    </xdr:from>
    <xdr:to>
      <xdr:col>5</xdr:col>
      <xdr:colOff>9525</xdr:colOff>
      <xdr:row>1410</xdr:row>
      <xdr:rowOff>19050</xdr:rowOff>
    </xdr:to>
    <xdr:sp macro="" textlink="">
      <xdr:nvSpPr>
        <xdr:cNvPr id="1690" name="Rectangle 666"/>
        <xdr:cNvSpPr>
          <a:spLocks noChangeArrowheads="1"/>
        </xdr:cNvSpPr>
      </xdr:nvSpPr>
      <xdr:spPr bwMode="auto">
        <a:xfrm>
          <a:off x="514350" y="2520029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José Francisco Dominguez Estrada</a:t>
          </a:r>
        </a:p>
      </xdr:txBody>
    </xdr:sp>
    <xdr:clientData/>
  </xdr:twoCellAnchor>
  <xdr:twoCellAnchor>
    <xdr:from>
      <xdr:col>6</xdr:col>
      <xdr:colOff>752475</xdr:colOff>
      <xdr:row>1406</xdr:row>
      <xdr:rowOff>142875</xdr:rowOff>
    </xdr:from>
    <xdr:to>
      <xdr:col>10</xdr:col>
      <xdr:colOff>0</xdr:colOff>
      <xdr:row>1410</xdr:row>
      <xdr:rowOff>28575</xdr:rowOff>
    </xdr:to>
    <xdr:sp macro="" textlink="">
      <xdr:nvSpPr>
        <xdr:cNvPr id="1691" name="Rectangle 667"/>
        <xdr:cNvSpPr>
          <a:spLocks noChangeArrowheads="1"/>
        </xdr:cNvSpPr>
      </xdr:nvSpPr>
      <xdr:spPr bwMode="auto">
        <a:xfrm>
          <a:off x="4171950" y="2520029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1366</xdr:row>
      <xdr:rowOff>0</xdr:rowOff>
    </xdr:from>
    <xdr:to>
      <xdr:col>3</xdr:col>
      <xdr:colOff>352425</xdr:colOff>
      <xdr:row>1369</xdr:row>
      <xdr:rowOff>76200</xdr:rowOff>
    </xdr:to>
    <xdr:pic>
      <xdr:nvPicPr>
        <xdr:cNvPr id="13735" name="Picture 668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2179915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1451</xdr:row>
      <xdr:rowOff>142875</xdr:rowOff>
    </xdr:from>
    <xdr:to>
      <xdr:col>5</xdr:col>
      <xdr:colOff>9525</xdr:colOff>
      <xdr:row>1455</xdr:row>
      <xdr:rowOff>19050</xdr:rowOff>
    </xdr:to>
    <xdr:sp macro="" textlink="">
      <xdr:nvSpPr>
        <xdr:cNvPr id="1712" name="Rectangle 688"/>
        <xdr:cNvSpPr>
          <a:spLocks noChangeArrowheads="1"/>
        </xdr:cNvSpPr>
      </xdr:nvSpPr>
      <xdr:spPr bwMode="auto">
        <a:xfrm>
          <a:off x="514350" y="2599182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Ana Pricila Sosa Ferreira</a:t>
          </a:r>
        </a:p>
      </xdr:txBody>
    </xdr:sp>
    <xdr:clientData/>
  </xdr:twoCellAnchor>
  <xdr:twoCellAnchor>
    <xdr:from>
      <xdr:col>6</xdr:col>
      <xdr:colOff>752475</xdr:colOff>
      <xdr:row>1451</xdr:row>
      <xdr:rowOff>142875</xdr:rowOff>
    </xdr:from>
    <xdr:to>
      <xdr:col>10</xdr:col>
      <xdr:colOff>0</xdr:colOff>
      <xdr:row>1455</xdr:row>
      <xdr:rowOff>28575</xdr:rowOff>
    </xdr:to>
    <xdr:sp macro="" textlink="">
      <xdr:nvSpPr>
        <xdr:cNvPr id="1713" name="Rectangle 689"/>
        <xdr:cNvSpPr>
          <a:spLocks noChangeArrowheads="1"/>
        </xdr:cNvSpPr>
      </xdr:nvSpPr>
      <xdr:spPr bwMode="auto">
        <a:xfrm>
          <a:off x="4171950" y="2599182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1413</xdr:row>
      <xdr:rowOff>104775</xdr:rowOff>
    </xdr:from>
    <xdr:to>
      <xdr:col>3</xdr:col>
      <xdr:colOff>609600</xdr:colOff>
      <xdr:row>1416</xdr:row>
      <xdr:rowOff>142875</xdr:rowOff>
    </xdr:to>
    <xdr:pic>
      <xdr:nvPicPr>
        <xdr:cNvPr id="13738" name="Picture 690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29514400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1496</xdr:row>
      <xdr:rowOff>142875</xdr:rowOff>
    </xdr:from>
    <xdr:to>
      <xdr:col>5</xdr:col>
      <xdr:colOff>9525</xdr:colOff>
      <xdr:row>1500</xdr:row>
      <xdr:rowOff>19050</xdr:rowOff>
    </xdr:to>
    <xdr:sp macro="" textlink="">
      <xdr:nvSpPr>
        <xdr:cNvPr id="1734" name="Rectangle 710"/>
        <xdr:cNvSpPr>
          <a:spLocks noChangeArrowheads="1"/>
        </xdr:cNvSpPr>
      </xdr:nvSpPr>
      <xdr:spPr bwMode="auto">
        <a:xfrm>
          <a:off x="514350" y="26805255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Ligia Emma Hernández Chárraga</a:t>
          </a:r>
        </a:p>
      </xdr:txBody>
    </xdr:sp>
    <xdr:clientData/>
  </xdr:twoCellAnchor>
  <xdr:twoCellAnchor>
    <xdr:from>
      <xdr:col>6</xdr:col>
      <xdr:colOff>752475</xdr:colOff>
      <xdr:row>1496</xdr:row>
      <xdr:rowOff>142875</xdr:rowOff>
    </xdr:from>
    <xdr:to>
      <xdr:col>10</xdr:col>
      <xdr:colOff>0</xdr:colOff>
      <xdr:row>1500</xdr:row>
      <xdr:rowOff>28575</xdr:rowOff>
    </xdr:to>
    <xdr:sp macro="" textlink="">
      <xdr:nvSpPr>
        <xdr:cNvPr id="1735" name="Rectangle 711"/>
        <xdr:cNvSpPr>
          <a:spLocks noChangeArrowheads="1"/>
        </xdr:cNvSpPr>
      </xdr:nvSpPr>
      <xdr:spPr bwMode="auto">
        <a:xfrm>
          <a:off x="4171950" y="26805255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1458</xdr:row>
      <xdr:rowOff>104775</xdr:rowOff>
    </xdr:from>
    <xdr:to>
      <xdr:col>3</xdr:col>
      <xdr:colOff>609600</xdr:colOff>
      <xdr:row>1461</xdr:row>
      <xdr:rowOff>142875</xdr:rowOff>
    </xdr:to>
    <xdr:pic>
      <xdr:nvPicPr>
        <xdr:cNvPr id="13741" name="Picture 712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368010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1540</xdr:row>
      <xdr:rowOff>142875</xdr:rowOff>
    </xdr:from>
    <xdr:to>
      <xdr:col>5</xdr:col>
      <xdr:colOff>9525</xdr:colOff>
      <xdr:row>1544</xdr:row>
      <xdr:rowOff>19050</xdr:rowOff>
    </xdr:to>
    <xdr:sp macro="" textlink="">
      <xdr:nvSpPr>
        <xdr:cNvPr id="1756" name="Rectangle 732"/>
        <xdr:cNvSpPr>
          <a:spLocks noChangeArrowheads="1"/>
        </xdr:cNvSpPr>
      </xdr:nvSpPr>
      <xdr:spPr bwMode="auto">
        <a:xfrm>
          <a:off x="514350" y="2758916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Yesbek Rocio Morales Paredes</a:t>
          </a:r>
        </a:p>
      </xdr:txBody>
    </xdr:sp>
    <xdr:clientData/>
  </xdr:twoCellAnchor>
  <xdr:twoCellAnchor>
    <xdr:from>
      <xdr:col>6</xdr:col>
      <xdr:colOff>752475</xdr:colOff>
      <xdr:row>1540</xdr:row>
      <xdr:rowOff>142875</xdr:rowOff>
    </xdr:from>
    <xdr:to>
      <xdr:col>10</xdr:col>
      <xdr:colOff>0</xdr:colOff>
      <xdr:row>1544</xdr:row>
      <xdr:rowOff>28575</xdr:rowOff>
    </xdr:to>
    <xdr:sp macro="" textlink="">
      <xdr:nvSpPr>
        <xdr:cNvPr id="1757" name="Rectangle 733"/>
        <xdr:cNvSpPr>
          <a:spLocks noChangeArrowheads="1"/>
        </xdr:cNvSpPr>
      </xdr:nvSpPr>
      <xdr:spPr bwMode="auto">
        <a:xfrm>
          <a:off x="4171950" y="2758916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1502</xdr:row>
      <xdr:rowOff>104775</xdr:rowOff>
    </xdr:from>
    <xdr:to>
      <xdr:col>3</xdr:col>
      <xdr:colOff>609600</xdr:colOff>
      <xdr:row>1505</xdr:row>
      <xdr:rowOff>142875</xdr:rowOff>
    </xdr:to>
    <xdr:pic>
      <xdr:nvPicPr>
        <xdr:cNvPr id="13744" name="Picture 734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439257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42333</xdr:colOff>
      <xdr:row>1</xdr:row>
      <xdr:rowOff>21166</xdr:rowOff>
    </xdr:from>
    <xdr:to>
      <xdr:col>3</xdr:col>
      <xdr:colOff>525281</xdr:colOff>
      <xdr:row>5</xdr:row>
      <xdr:rowOff>138261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" y="179916"/>
          <a:ext cx="1625948" cy="815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49"/>
  <sheetViews>
    <sheetView showGridLines="0" tabSelected="1" topLeftCell="A7" zoomScale="130" zoomScaleNormal="130" workbookViewId="0">
      <selection activeCell="D10" sqref="D10:N10"/>
    </sheetView>
  </sheetViews>
  <sheetFormatPr baseColWidth="10" defaultRowHeight="12.75" x14ac:dyDescent="0.2"/>
  <cols>
    <col min="2" max="2" width="7.7109375" customWidth="1"/>
    <col min="3" max="3" width="9.28515625" customWidth="1"/>
    <col min="11" max="11" width="2.28515625" customWidth="1"/>
    <col min="12" max="12" width="14.42578125" customWidth="1"/>
    <col min="13" max="13" width="7.85546875" customWidth="1"/>
    <col min="14" max="14" width="2.5703125" customWidth="1"/>
    <col min="15" max="15" width="7.42578125" customWidth="1"/>
    <col min="16" max="16" width="6.42578125" customWidth="1"/>
  </cols>
  <sheetData>
    <row r="4" spans="2:16" ht="15" x14ac:dyDescent="0.2"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6" ht="15" x14ac:dyDescent="0.25">
      <c r="B5" s="75" t="s">
        <v>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16" ht="13.5" thickBot="1" x14ac:dyDescent="0.25">
      <c r="G6" s="86" t="s">
        <v>33</v>
      </c>
      <c r="H6" s="87"/>
    </row>
    <row r="7" spans="2:16" ht="20.25" customHeight="1" thickTop="1" thickBot="1" x14ac:dyDescent="0.25">
      <c r="B7" s="6" t="s">
        <v>2</v>
      </c>
      <c r="C7" s="6"/>
      <c r="D7" s="43" t="s">
        <v>31</v>
      </c>
      <c r="E7" s="44"/>
      <c r="F7" s="44"/>
      <c r="G7" s="44"/>
      <c r="H7" s="44"/>
      <c r="I7" s="44"/>
      <c r="J7" s="44"/>
      <c r="K7" s="45"/>
      <c r="L7" s="45"/>
      <c r="M7" s="45" t="s">
        <v>11</v>
      </c>
      <c r="N7" s="81"/>
      <c r="O7" s="82"/>
    </row>
    <row r="8" spans="2:16" ht="20.25" customHeight="1" thickTop="1" thickBot="1" x14ac:dyDescent="0.25">
      <c r="B8" s="6" t="s">
        <v>15</v>
      </c>
      <c r="C8" s="6"/>
      <c r="D8" s="56" t="s">
        <v>30</v>
      </c>
      <c r="E8" s="42"/>
      <c r="F8" s="42"/>
      <c r="G8" s="42"/>
      <c r="H8" s="42"/>
      <c r="I8" s="42"/>
      <c r="J8" s="42"/>
      <c r="K8" s="45"/>
      <c r="L8" s="45"/>
      <c r="M8" s="45"/>
      <c r="N8" s="45"/>
      <c r="O8" s="45"/>
    </row>
    <row r="9" spans="2:16" ht="20.25" customHeight="1" thickTop="1" thickBot="1" x14ac:dyDescent="0.25">
      <c r="B9" s="6" t="s">
        <v>16</v>
      </c>
      <c r="C9" s="6"/>
      <c r="D9" s="42" t="s">
        <v>38</v>
      </c>
      <c r="E9" s="42"/>
      <c r="F9" s="42"/>
      <c r="G9" s="42"/>
      <c r="H9" s="42"/>
      <c r="I9" s="42"/>
      <c r="J9" s="42"/>
      <c r="K9" s="45"/>
      <c r="L9" s="45"/>
      <c r="M9" s="45" t="s">
        <v>8</v>
      </c>
      <c r="N9" s="79">
        <v>43692</v>
      </c>
      <c r="O9" s="80"/>
    </row>
    <row r="10" spans="2:16" ht="20.25" customHeight="1" thickTop="1" x14ac:dyDescent="0.2">
      <c r="B10" s="6" t="s">
        <v>3</v>
      </c>
      <c r="C10" s="6"/>
      <c r="D10" s="83" t="s">
        <v>37</v>
      </c>
      <c r="E10" s="83"/>
      <c r="F10" s="83"/>
      <c r="G10" s="83"/>
      <c r="H10" s="83"/>
      <c r="I10" s="83"/>
      <c r="J10" s="83"/>
      <c r="K10" s="83"/>
      <c r="L10" s="84"/>
      <c r="M10" s="84"/>
      <c r="N10" s="84"/>
      <c r="O10" s="46"/>
    </row>
    <row r="11" spans="2:16" ht="17.25" customHeight="1" x14ac:dyDescent="0.2">
      <c r="B11" s="6" t="s">
        <v>4</v>
      </c>
      <c r="C11" s="6"/>
      <c r="D11" s="71" t="s">
        <v>39</v>
      </c>
      <c r="E11" s="42"/>
      <c r="F11" s="72"/>
      <c r="G11" s="72"/>
      <c r="H11" s="72"/>
      <c r="I11" s="72"/>
      <c r="J11" s="73"/>
      <c r="K11" s="45"/>
      <c r="L11" s="46"/>
      <c r="M11" s="46"/>
      <c r="N11" s="46"/>
      <c r="O11" s="45"/>
    </row>
    <row r="12" spans="2:16" ht="13.5" thickBot="1" x14ac:dyDescent="0.25">
      <c r="B12" s="6"/>
      <c r="C12" s="6"/>
      <c r="D12" s="6"/>
      <c r="E12" s="6"/>
      <c r="F12" s="6"/>
      <c r="G12" s="6"/>
      <c r="H12" s="6"/>
      <c r="I12" s="6"/>
    </row>
    <row r="13" spans="2:16" s="1" customFormat="1" ht="14.25" thickTop="1" thickBot="1" x14ac:dyDescent="0.25">
      <c r="B13" s="16" t="s">
        <v>5</v>
      </c>
      <c r="C13" s="17" t="s">
        <v>6</v>
      </c>
      <c r="D13" s="99" t="s">
        <v>18</v>
      </c>
      <c r="E13" s="85"/>
      <c r="F13" s="100"/>
      <c r="G13" s="85" t="s">
        <v>19</v>
      </c>
      <c r="H13" s="85"/>
      <c r="I13" s="85"/>
      <c r="J13" s="18" t="s">
        <v>7</v>
      </c>
      <c r="K13" s="2"/>
      <c r="L13" s="13"/>
      <c r="M13" s="14" t="s">
        <v>10</v>
      </c>
      <c r="N13" s="14"/>
      <c r="O13" s="15"/>
      <c r="P13" s="51"/>
    </row>
    <row r="14" spans="2:16" ht="13.5" thickTop="1" x14ac:dyDescent="0.2">
      <c r="B14" s="21">
        <v>1</v>
      </c>
      <c r="C14" s="29" t="s">
        <v>32</v>
      </c>
      <c r="D14" s="26" t="s">
        <v>34</v>
      </c>
      <c r="E14" s="27"/>
      <c r="F14" s="27"/>
      <c r="G14" s="26"/>
      <c r="H14" s="27"/>
      <c r="I14" s="28"/>
      <c r="J14" s="34">
        <v>200</v>
      </c>
      <c r="L14" s="12"/>
      <c r="M14" s="3"/>
      <c r="N14" s="3"/>
      <c r="O14" s="11"/>
      <c r="P14" s="51"/>
    </row>
    <row r="15" spans="2:16" x14ac:dyDescent="0.2">
      <c r="B15" s="21">
        <v>2</v>
      </c>
      <c r="C15" s="29" t="s">
        <v>32</v>
      </c>
      <c r="D15" s="26" t="s">
        <v>35</v>
      </c>
      <c r="E15" s="27"/>
      <c r="F15" s="27"/>
      <c r="G15" s="26"/>
      <c r="H15" s="27"/>
      <c r="I15" s="28"/>
      <c r="J15" s="34">
        <v>235</v>
      </c>
      <c r="L15" s="10" t="s">
        <v>13</v>
      </c>
      <c r="M15" s="66"/>
      <c r="N15" s="4"/>
      <c r="O15" s="11"/>
      <c r="P15" s="51"/>
    </row>
    <row r="16" spans="2:16" x14ac:dyDescent="0.2">
      <c r="B16" s="22">
        <v>3</v>
      </c>
      <c r="C16" s="29"/>
      <c r="D16" s="26"/>
      <c r="E16" s="27"/>
      <c r="F16" s="27"/>
      <c r="G16" s="26"/>
      <c r="H16" s="27"/>
      <c r="I16" s="28"/>
      <c r="J16" s="34"/>
      <c r="L16" s="10"/>
      <c r="M16" s="8"/>
      <c r="N16" s="3"/>
      <c r="O16" s="11"/>
      <c r="P16" s="51"/>
    </row>
    <row r="17" spans="2:16" x14ac:dyDescent="0.2">
      <c r="B17" s="23">
        <v>4</v>
      </c>
      <c r="C17" s="29"/>
      <c r="D17" s="26"/>
      <c r="E17" s="68"/>
      <c r="F17" s="28"/>
      <c r="G17" s="40"/>
      <c r="H17" s="27"/>
      <c r="I17" s="28"/>
      <c r="J17" s="34"/>
      <c r="L17" s="10" t="s">
        <v>14</v>
      </c>
      <c r="M17" s="7"/>
      <c r="N17" s="3"/>
      <c r="O17" s="11"/>
      <c r="P17" s="51"/>
    </row>
    <row r="18" spans="2:16" x14ac:dyDescent="0.2">
      <c r="B18" s="22">
        <v>5</v>
      </c>
      <c r="C18" s="25"/>
      <c r="D18" s="26"/>
      <c r="F18" s="67"/>
      <c r="G18" s="40"/>
      <c r="H18" s="27"/>
      <c r="I18" s="28"/>
      <c r="J18" s="34"/>
      <c r="L18" s="10"/>
      <c r="M18" s="8"/>
      <c r="N18" s="3"/>
      <c r="O18" s="11"/>
      <c r="P18" s="51"/>
    </row>
    <row r="19" spans="2:16" x14ac:dyDescent="0.2">
      <c r="B19" s="23">
        <v>6</v>
      </c>
      <c r="C19" s="29"/>
      <c r="D19" s="69">
        <v>53010751</v>
      </c>
      <c r="E19" s="70">
        <v>435</v>
      </c>
      <c r="F19" s="27"/>
      <c r="G19" s="40"/>
      <c r="H19" s="27"/>
      <c r="I19" s="28"/>
      <c r="J19" s="34"/>
      <c r="L19" s="10" t="s">
        <v>20</v>
      </c>
      <c r="M19" s="7"/>
      <c r="N19" s="3"/>
      <c r="O19" s="11"/>
      <c r="P19" s="51"/>
    </row>
    <row r="20" spans="2:16" x14ac:dyDescent="0.2">
      <c r="B20" s="22">
        <v>7</v>
      </c>
      <c r="C20" s="29"/>
      <c r="D20" s="26"/>
      <c r="E20" s="27"/>
      <c r="F20" s="27"/>
      <c r="G20" s="40"/>
      <c r="H20" s="27"/>
      <c r="I20" s="28"/>
      <c r="J20" s="35"/>
      <c r="L20" s="10"/>
      <c r="M20" s="8"/>
      <c r="N20" s="3"/>
      <c r="O20" s="11"/>
      <c r="P20" s="51"/>
    </row>
    <row r="21" spans="2:16" x14ac:dyDescent="0.2">
      <c r="B21" s="24">
        <v>8</v>
      </c>
      <c r="C21" s="29"/>
      <c r="D21" s="26"/>
      <c r="E21" s="27"/>
      <c r="F21" s="27"/>
      <c r="G21" s="40"/>
      <c r="H21" s="27"/>
      <c r="I21" s="28"/>
      <c r="J21" s="35"/>
      <c r="L21" s="10" t="s">
        <v>25</v>
      </c>
      <c r="M21" s="20"/>
      <c r="N21" s="3"/>
      <c r="O21" s="11"/>
      <c r="P21" s="51"/>
    </row>
    <row r="22" spans="2:16" x14ac:dyDescent="0.2">
      <c r="B22" s="23">
        <v>9</v>
      </c>
      <c r="C22" s="29"/>
      <c r="D22" s="27"/>
      <c r="E22" s="27"/>
      <c r="F22" s="27"/>
      <c r="G22" s="40"/>
      <c r="H22" s="27"/>
      <c r="I22" s="28"/>
      <c r="J22" s="36"/>
      <c r="L22" s="10" t="s">
        <v>26</v>
      </c>
      <c r="M22" s="8"/>
      <c r="N22" s="3"/>
      <c r="O22" s="11"/>
      <c r="P22" s="51"/>
    </row>
    <row r="23" spans="2:16" x14ac:dyDescent="0.2">
      <c r="B23" s="22">
        <v>10</v>
      </c>
      <c r="C23" s="29"/>
      <c r="D23" s="27"/>
      <c r="E23" s="27"/>
      <c r="F23" s="27"/>
      <c r="G23" s="40"/>
      <c r="H23" s="27"/>
      <c r="I23" s="28"/>
      <c r="J23" s="35"/>
      <c r="L23" s="10"/>
      <c r="M23" s="65"/>
      <c r="N23" s="3"/>
      <c r="O23" s="11"/>
      <c r="P23" s="51"/>
    </row>
    <row r="24" spans="2:16" x14ac:dyDescent="0.2">
      <c r="B24" s="23">
        <v>11</v>
      </c>
      <c r="C24" s="29"/>
      <c r="D24" s="26"/>
      <c r="E24" s="27"/>
      <c r="F24" s="27"/>
      <c r="G24" s="40"/>
      <c r="H24" s="27"/>
      <c r="I24" s="28"/>
      <c r="J24" s="35"/>
      <c r="L24" s="10" t="s">
        <v>25</v>
      </c>
      <c r="M24" s="20"/>
      <c r="N24" s="3"/>
      <c r="O24" s="11"/>
      <c r="P24" s="51"/>
    </row>
    <row r="25" spans="2:16" x14ac:dyDescent="0.2">
      <c r="B25" s="22">
        <v>12</v>
      </c>
      <c r="C25" s="29"/>
      <c r="D25" s="26"/>
      <c r="E25" s="27"/>
      <c r="F25" s="27"/>
      <c r="G25" s="40"/>
      <c r="H25" s="27"/>
      <c r="I25" s="28"/>
      <c r="J25" s="35"/>
      <c r="L25" s="10" t="s">
        <v>27</v>
      </c>
      <c r="N25" s="3"/>
      <c r="O25" s="11"/>
      <c r="P25" s="51"/>
    </row>
    <row r="26" spans="2:16" x14ac:dyDescent="0.2">
      <c r="B26" s="23">
        <v>13</v>
      </c>
      <c r="C26" s="30"/>
      <c r="D26" s="31"/>
      <c r="E26" s="31"/>
      <c r="F26" s="31"/>
      <c r="G26" s="41"/>
      <c r="H26" s="31"/>
      <c r="I26" s="33"/>
      <c r="J26" s="35"/>
      <c r="L26" s="10"/>
      <c r="M26" s="8"/>
      <c r="N26" s="3"/>
      <c r="O26" s="11"/>
      <c r="P26" s="51"/>
    </row>
    <row r="27" spans="2:16" x14ac:dyDescent="0.2">
      <c r="B27" s="22">
        <v>14</v>
      </c>
      <c r="C27" s="29"/>
      <c r="D27" s="27"/>
      <c r="E27" s="27"/>
      <c r="F27" s="27"/>
      <c r="G27" s="26"/>
      <c r="H27" s="27"/>
      <c r="I27" s="28"/>
      <c r="J27" s="35"/>
      <c r="L27" s="10" t="s">
        <v>28</v>
      </c>
      <c r="M27" s="20"/>
      <c r="N27" s="3"/>
      <c r="O27" s="11"/>
      <c r="P27" s="51"/>
    </row>
    <row r="28" spans="2:16" x14ac:dyDescent="0.2">
      <c r="B28" s="23">
        <v>15</v>
      </c>
      <c r="C28" s="37"/>
      <c r="D28" s="31"/>
      <c r="E28" s="31"/>
      <c r="F28" s="31"/>
      <c r="G28" s="32"/>
      <c r="H28" s="31"/>
      <c r="I28" s="33"/>
      <c r="J28" s="35"/>
      <c r="L28" s="10"/>
      <c r="M28" s="8"/>
      <c r="N28" s="3"/>
      <c r="O28" s="11"/>
      <c r="P28" s="51"/>
    </row>
    <row r="29" spans="2:16" x14ac:dyDescent="0.2">
      <c r="B29" s="22">
        <v>16</v>
      </c>
      <c r="C29" s="29"/>
      <c r="D29" s="27"/>
      <c r="E29" s="27"/>
      <c r="F29" s="27"/>
      <c r="G29" s="26"/>
      <c r="H29" s="27"/>
      <c r="I29" s="28"/>
      <c r="J29" s="35"/>
      <c r="L29" s="10" t="s">
        <v>25</v>
      </c>
      <c r="M29" s="20"/>
      <c r="N29" s="3"/>
      <c r="O29" s="11"/>
      <c r="P29" s="51"/>
    </row>
    <row r="30" spans="2:16" x14ac:dyDescent="0.2">
      <c r="B30" s="23">
        <v>17</v>
      </c>
      <c r="C30" s="25"/>
      <c r="D30" s="27"/>
      <c r="E30" s="27"/>
      <c r="F30" s="27"/>
      <c r="G30" s="26"/>
      <c r="H30" s="27"/>
      <c r="I30" s="28"/>
      <c r="J30" s="35"/>
      <c r="L30" s="10" t="s">
        <v>29</v>
      </c>
      <c r="M30" s="8"/>
      <c r="N30" s="3"/>
      <c r="O30" s="11"/>
      <c r="P30" s="51"/>
    </row>
    <row r="31" spans="2:16" x14ac:dyDescent="0.2">
      <c r="B31" s="22">
        <v>18</v>
      </c>
      <c r="C31" s="37"/>
      <c r="D31" s="31"/>
      <c r="E31" s="31"/>
      <c r="F31" s="31"/>
      <c r="G31" s="32"/>
      <c r="H31" s="31"/>
      <c r="I31" s="33"/>
      <c r="J31" s="35"/>
      <c r="L31" s="10"/>
      <c r="N31" s="3"/>
      <c r="O31" s="11"/>
      <c r="P31" s="51"/>
    </row>
    <row r="32" spans="2:16" x14ac:dyDescent="0.2">
      <c r="B32" s="23">
        <v>19</v>
      </c>
      <c r="C32" s="25"/>
      <c r="D32" s="27"/>
      <c r="E32" s="27"/>
      <c r="F32" s="27"/>
      <c r="G32" s="26"/>
      <c r="H32" s="27"/>
      <c r="I32" s="28"/>
      <c r="J32" s="35"/>
      <c r="L32" s="10"/>
      <c r="M32" s="8"/>
      <c r="N32" s="3"/>
      <c r="O32" s="11"/>
      <c r="P32" s="51"/>
    </row>
    <row r="33" spans="2:16" ht="13.5" thickBot="1" x14ac:dyDescent="0.25">
      <c r="B33" s="22">
        <v>20</v>
      </c>
      <c r="C33" s="30"/>
      <c r="D33" s="31"/>
      <c r="E33" s="31"/>
      <c r="F33" s="31"/>
      <c r="G33" s="32"/>
      <c r="H33" s="31"/>
      <c r="I33" s="33"/>
      <c r="J33" s="35"/>
      <c r="L33" s="10"/>
      <c r="M33" s="3"/>
      <c r="N33" s="3"/>
      <c r="O33" s="11"/>
      <c r="P33" s="51"/>
    </row>
    <row r="34" spans="2:16" ht="14.25" thickTop="1" thickBot="1" x14ac:dyDescent="0.25">
      <c r="B34" s="23">
        <v>21</v>
      </c>
      <c r="C34" s="29"/>
      <c r="D34" s="27"/>
      <c r="E34" s="27"/>
      <c r="F34" s="27"/>
      <c r="G34" s="26"/>
      <c r="H34" s="27"/>
      <c r="I34" s="28"/>
      <c r="J34" s="35"/>
      <c r="L34" s="89" t="s">
        <v>9</v>
      </c>
      <c r="M34" s="90"/>
      <c r="N34" s="90"/>
      <c r="O34" s="91"/>
      <c r="P34" s="51"/>
    </row>
    <row r="35" spans="2:16" ht="14.25" thickTop="1" x14ac:dyDescent="0.25">
      <c r="B35" s="22">
        <v>22</v>
      </c>
      <c r="C35" s="29"/>
      <c r="D35" s="27"/>
      <c r="E35" s="27"/>
      <c r="F35" s="27"/>
      <c r="G35" s="26"/>
      <c r="H35" s="27"/>
      <c r="I35" s="28"/>
      <c r="J35" s="35"/>
      <c r="L35" s="62" t="s">
        <v>21</v>
      </c>
      <c r="M35" s="54">
        <v>435</v>
      </c>
      <c r="N35" s="50"/>
      <c r="O35" s="57"/>
      <c r="P35" s="51"/>
    </row>
    <row r="36" spans="2:16" ht="13.5" x14ac:dyDescent="0.25">
      <c r="B36" s="22">
        <v>23</v>
      </c>
      <c r="C36" s="29"/>
      <c r="D36" s="27"/>
      <c r="E36" s="27"/>
      <c r="F36" s="27"/>
      <c r="G36" s="26"/>
      <c r="H36" s="27"/>
      <c r="I36" s="28"/>
      <c r="J36" s="35"/>
      <c r="L36" s="63" t="s">
        <v>22</v>
      </c>
      <c r="M36" s="38">
        <f>SUM(J14:J39)</f>
        <v>435</v>
      </c>
      <c r="N36" s="39"/>
      <c r="O36" s="49"/>
      <c r="P36" s="51"/>
    </row>
    <row r="37" spans="2:16" ht="13.5" x14ac:dyDescent="0.25">
      <c r="B37" s="22">
        <v>24</v>
      </c>
      <c r="C37" s="29"/>
      <c r="D37" s="27"/>
      <c r="E37" s="27"/>
      <c r="F37" s="27"/>
      <c r="G37" s="26"/>
      <c r="H37" s="27"/>
      <c r="I37" s="28"/>
      <c r="J37" s="35"/>
      <c r="L37" s="64"/>
      <c r="M37" s="58">
        <f>(M35-M36)</f>
        <v>0</v>
      </c>
      <c r="N37" s="59"/>
      <c r="O37" s="60"/>
      <c r="P37" s="51"/>
    </row>
    <row r="38" spans="2:16" ht="13.5" x14ac:dyDescent="0.25">
      <c r="B38" s="22">
        <v>25</v>
      </c>
      <c r="C38" s="29"/>
      <c r="D38" s="27"/>
      <c r="E38" s="27"/>
      <c r="F38" s="27"/>
      <c r="G38" s="26"/>
      <c r="H38" s="27"/>
      <c r="I38" s="28"/>
      <c r="J38" s="35"/>
      <c r="L38" s="64" t="s">
        <v>23</v>
      </c>
      <c r="M38" s="55">
        <f>(M35-M36)</f>
        <v>0</v>
      </c>
      <c r="N38" s="39"/>
      <c r="O38" s="61"/>
      <c r="P38" s="51"/>
    </row>
    <row r="39" spans="2:16" ht="14.25" thickBot="1" x14ac:dyDescent="0.3">
      <c r="B39" s="22">
        <v>26</v>
      </c>
      <c r="C39" s="29"/>
      <c r="D39" s="27"/>
      <c r="E39" s="27"/>
      <c r="F39" s="27"/>
      <c r="G39" s="26"/>
      <c r="H39" s="27"/>
      <c r="I39" s="28"/>
      <c r="J39" s="35"/>
      <c r="L39" s="48"/>
      <c r="M39" s="52"/>
      <c r="N39" s="47"/>
      <c r="O39" s="53"/>
      <c r="P39" s="51"/>
    </row>
    <row r="40" spans="2:16" ht="13.5" thickTop="1" x14ac:dyDescent="0.2">
      <c r="B40" s="95"/>
      <c r="C40" s="96"/>
      <c r="D40" s="97"/>
      <c r="E40" s="97"/>
      <c r="F40" s="98"/>
      <c r="G40" s="76" t="s">
        <v>12</v>
      </c>
      <c r="H40" s="77"/>
      <c r="I40" s="78"/>
      <c r="J40" s="19">
        <f>SUM(J14:J39)</f>
        <v>435</v>
      </c>
      <c r="L40" s="8"/>
      <c r="M40" s="8"/>
      <c r="N40" s="8"/>
      <c r="O40" s="8"/>
    </row>
    <row r="41" spans="2:16" ht="21.75" customHeight="1" thickBot="1" x14ac:dyDescent="0.25">
      <c r="B41" s="92" t="s">
        <v>36</v>
      </c>
      <c r="C41" s="93"/>
      <c r="D41" s="93"/>
      <c r="E41" s="93"/>
      <c r="F41" s="93"/>
      <c r="G41" s="93"/>
      <c r="H41" s="93"/>
      <c r="I41" s="93"/>
      <c r="J41" s="94"/>
      <c r="L41" s="8"/>
      <c r="M41" s="8"/>
      <c r="N41" s="8"/>
      <c r="O41" s="8"/>
    </row>
    <row r="42" spans="2:16" ht="13.5" thickTop="1" x14ac:dyDescent="0.2"/>
    <row r="43" spans="2:16" x14ac:dyDescent="0.2">
      <c r="L43" s="5" t="s">
        <v>8</v>
      </c>
      <c r="M43" s="9"/>
      <c r="N43" s="9"/>
    </row>
    <row r="44" spans="2:16" x14ac:dyDescent="0.2">
      <c r="L44" s="5"/>
    </row>
    <row r="45" spans="2:16" x14ac:dyDescent="0.2">
      <c r="L45" s="5" t="s">
        <v>17</v>
      </c>
      <c r="M45" s="9"/>
      <c r="N45" s="9"/>
    </row>
    <row r="48" spans="2:16" x14ac:dyDescent="0.2">
      <c r="B48" s="88" t="s">
        <v>24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2:15" x14ac:dyDescent="0.2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</sheetData>
  <mergeCells count="13">
    <mergeCell ref="B48:O49"/>
    <mergeCell ref="L34:O34"/>
    <mergeCell ref="B41:J41"/>
    <mergeCell ref="B40:F40"/>
    <mergeCell ref="D13:F13"/>
    <mergeCell ref="B4:O4"/>
    <mergeCell ref="B5:O5"/>
    <mergeCell ref="G40:I40"/>
    <mergeCell ref="N9:O9"/>
    <mergeCell ref="N7:O7"/>
    <mergeCell ref="D10:N10"/>
    <mergeCell ref="G13:I13"/>
    <mergeCell ref="G6:H6"/>
  </mergeCells>
  <phoneticPr fontId="0" type="noConversion"/>
  <printOptions horizontalCentered="1" verticalCentered="1"/>
  <pageMargins left="0" right="0" top="0" bottom="0" header="0" footer="0"/>
  <pageSetup scale="8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Comprobación de Gastos</vt:lpstr>
      <vt:lpstr>'Comprobación de Gastos'!Área_de_impresión</vt:lpstr>
    </vt:vector>
  </TitlesOfParts>
  <Company>Universidad del Caribe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Esparza Aguilar</dc:creator>
  <cp:lastModifiedBy>Zury Perez</cp:lastModifiedBy>
  <cp:lastPrinted>2019-08-16T01:03:54Z</cp:lastPrinted>
  <dcterms:created xsi:type="dcterms:W3CDTF">2002-08-27T09:48:29Z</dcterms:created>
  <dcterms:modified xsi:type="dcterms:W3CDTF">2019-08-16T01:10:49Z</dcterms:modified>
</cp:coreProperties>
</file>