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Quiñones2\Tramitología\Viaticos\CANCUN_486_2020\Facturas_comision_486\"/>
    </mc:Choice>
  </mc:AlternateContent>
  <bookViews>
    <workbookView xWindow="0" yWindow="0" windowWidth="20490" windowHeight="7050" tabRatio="420"/>
  </bookViews>
  <sheets>
    <sheet name="ENRQIUE" sheetId="40" r:id="rId1"/>
  </sheets>
  <calcPr calcId="162913"/>
</workbook>
</file>

<file path=xl/calcChain.xml><?xml version="1.0" encoding="utf-8"?>
<calcChain xmlns="http://schemas.openxmlformats.org/spreadsheetml/2006/main">
  <c r="E29" i="40" l="1"/>
  <c r="E25" i="40" l="1"/>
  <c r="E33" i="40" s="1"/>
  <c r="E21" i="40"/>
  <c r="E32" i="40" s="1"/>
  <c r="E31" i="40" l="1"/>
  <c r="E36" i="40" s="1"/>
  <c r="E13" i="40" l="1"/>
  <c r="A48" i="40"/>
</calcChain>
</file>

<file path=xl/sharedStrings.xml><?xml version="1.0" encoding="utf-8"?>
<sst xmlns="http://schemas.openxmlformats.org/spreadsheetml/2006/main" count="47" uniqueCount="40">
  <si>
    <t>ADSCRIPCIÓN:</t>
  </si>
  <si>
    <t>CONCEPTO:</t>
  </si>
  <si>
    <t>FECHA</t>
  </si>
  <si>
    <t>NOMBRE DEL ESTABLECIMIENTO</t>
  </si>
  <si>
    <t>TIPO DE GASTO</t>
  </si>
  <si>
    <t>IMPORTE</t>
  </si>
  <si>
    <t>GASTOS PARA HOSPEDAJE Y ALIMENTOS</t>
  </si>
  <si>
    <t>GASTOS PARA TRANSPORTE</t>
  </si>
  <si>
    <t>SOLICITANTE</t>
  </si>
  <si>
    <t>COMISION DE AGUA POTABLE Y ALCANTARILLADO</t>
  </si>
  <si>
    <t xml:space="preserve">NOMBRE: </t>
  </si>
  <si>
    <t>ALIMENTOS</t>
  </si>
  <si>
    <t xml:space="preserve">C O M P R O B A C I O N </t>
  </si>
  <si>
    <t xml:space="preserve"> FACTURA</t>
  </si>
  <si>
    <t xml:space="preserve">FECHA: </t>
  </si>
  <si>
    <t>TOTAL</t>
  </si>
  <si>
    <t>TOTAL ALIMENTOS</t>
  </si>
  <si>
    <t>GASTOS MENORES</t>
  </si>
  <si>
    <t>COMPROBACIÓN DE GASTOS</t>
  </si>
  <si>
    <t xml:space="preserve">COORDINACIÓN DE PLANEACIÓN </t>
  </si>
  <si>
    <t xml:space="preserve">COMPROBACIÓN DE VIATICOS </t>
  </si>
  <si>
    <t>TOTAL HOSPEDAJES</t>
  </si>
  <si>
    <t>TOTAL TRANSPORTE</t>
  </si>
  <si>
    <t>TOTAL HOSPEDAJE</t>
  </si>
  <si>
    <t xml:space="preserve">NOTA: </t>
  </si>
  <si>
    <t>OFICIO No.:</t>
  </si>
  <si>
    <t>FDECC4B78873</t>
  </si>
  <si>
    <t>C. JAIME RICARDO QUIÑONES BAAS</t>
  </si>
  <si>
    <t>DEPARTAMENTO DE SANEAMIENTO</t>
  </si>
  <si>
    <t>CAPA/CO/0486/2020</t>
  </si>
  <si>
    <t>24, 25 Y 26 DE NOVIEMBRE DEL 2020</t>
  </si>
  <si>
    <t>24/NOV/2020.</t>
  </si>
  <si>
    <t>EL FAISAN Y EL VENADO</t>
  </si>
  <si>
    <t>26/NOV/2020.</t>
  </si>
  <si>
    <t>GLORIA RAQUEL MENDOZA GONZALEZ</t>
  </si>
  <si>
    <t>CANCUN CENTER</t>
  </si>
  <si>
    <t>15114</t>
  </si>
  <si>
    <t>1521</t>
  </si>
  <si>
    <t>Chetumal Q. Roo a 2 de diciembre del 2020.</t>
  </si>
  <si>
    <t>DEPTO. DE SANEAMIENTO.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</si>
</sst>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4" fontId="1" fillId="0" borderId="0" xfId="0" applyNumberFormat="1" applyFont="1" applyBorder="1"/>
    <xf numFmtId="0" fontId="4" fillId="0" borderId="0" xfId="0" applyFont="1"/>
    <xf numFmtId="44" fontId="0" fillId="0" borderId="0" xfId="0" applyNumberFormat="1"/>
    <xf numFmtId="0" fontId="7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3" fillId="0" borderId="0" xfId="0" applyFont="1"/>
    <xf numFmtId="44" fontId="4" fillId="0" borderId="0" xfId="0" applyNumberFormat="1" applyFont="1"/>
    <xf numFmtId="0" fontId="1" fillId="0" borderId="0" xfId="0" applyFont="1" applyAlignment="1">
      <alignment horizontal="center"/>
    </xf>
    <xf numFmtId="44" fontId="3" fillId="0" borderId="6" xfId="0" applyNumberFormat="1" applyFont="1" applyBorder="1"/>
    <xf numFmtId="14" fontId="2" fillId="0" borderId="7" xfId="0" applyNumberFormat="1" applyFont="1" applyBorder="1" applyAlignment="1">
      <alignment horizontal="center"/>
    </xf>
    <xf numFmtId="0" fontId="6" fillId="0" borderId="9" xfId="0" applyFont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0" xfId="0" applyFont="1" applyBorder="1"/>
    <xf numFmtId="14" fontId="4" fillId="0" borderId="15" xfId="0" applyNumberFormat="1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horizontal="left"/>
    </xf>
    <xf numFmtId="0" fontId="2" fillId="0" borderId="14" xfId="0" applyFont="1" applyBorder="1"/>
    <xf numFmtId="0" fontId="0" fillId="0" borderId="5" xfId="0" applyBorder="1"/>
    <xf numFmtId="0" fontId="2" fillId="0" borderId="14" xfId="0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18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0" fillId="0" borderId="19" xfId="0" applyBorder="1"/>
    <xf numFmtId="0" fontId="6" fillId="0" borderId="13" xfId="0" applyFont="1" applyBorder="1"/>
    <xf numFmtId="0" fontId="0" fillId="0" borderId="18" xfId="0" applyBorder="1"/>
    <xf numFmtId="0" fontId="6" fillId="0" borderId="18" xfId="0" applyFont="1" applyBorder="1"/>
    <xf numFmtId="0" fontId="7" fillId="0" borderId="5" xfId="0" applyFont="1" applyBorder="1"/>
    <xf numFmtId="0" fontId="6" fillId="0" borderId="5" xfId="0" applyFont="1" applyBorder="1"/>
    <xf numFmtId="0" fontId="3" fillId="0" borderId="20" xfId="0" applyFont="1" applyBorder="1" applyAlignment="1">
      <alignment horizontal="center" vertical="center" wrapText="1"/>
    </xf>
    <xf numFmtId="44" fontId="3" fillId="0" borderId="12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0" fillId="0" borderId="21" xfId="0" applyBorder="1"/>
    <xf numFmtId="0" fontId="0" fillId="0" borderId="16" xfId="0" applyBorder="1"/>
    <xf numFmtId="44" fontId="3" fillId="0" borderId="6" xfId="0" applyNumberFormat="1" applyFont="1" applyBorder="1" applyAlignment="1">
      <alignment horizontal="left"/>
    </xf>
    <xf numFmtId="44" fontId="4" fillId="0" borderId="4" xfId="0" applyNumberFormat="1" applyFont="1" applyBorder="1" applyAlignment="1">
      <alignment horizontal="left"/>
    </xf>
    <xf numFmtId="0" fontId="2" fillId="0" borderId="6" xfId="0" applyFont="1" applyBorder="1"/>
    <xf numFmtId="14" fontId="4" fillId="0" borderId="1" xfId="0" applyNumberFormat="1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left"/>
    </xf>
    <xf numFmtId="44" fontId="1" fillId="0" borderId="4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4" fontId="1" fillId="0" borderId="3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44" fontId="4" fillId="0" borderId="3" xfId="0" applyNumberFormat="1" applyFont="1" applyBorder="1" applyAlignment="1">
      <alignment horizontal="left"/>
    </xf>
    <xf numFmtId="0" fontId="0" fillId="0" borderId="1" xfId="0" applyBorder="1"/>
    <xf numFmtId="14" fontId="2" fillId="0" borderId="16" xfId="0" applyNumberFormat="1" applyFont="1" applyBorder="1" applyAlignment="1">
      <alignment horizontal="center"/>
    </xf>
    <xf numFmtId="44" fontId="4" fillId="0" borderId="11" xfId="0" applyNumberFormat="1" applyFont="1" applyBorder="1"/>
    <xf numFmtId="44" fontId="4" fillId="0" borderId="4" xfId="0" applyNumberFormat="1" applyFont="1" applyBorder="1"/>
    <xf numFmtId="44" fontId="1" fillId="0" borderId="4" xfId="0" applyNumberFormat="1" applyFont="1" applyBorder="1"/>
    <xf numFmtId="44" fontId="4" fillId="0" borderId="6" xfId="0" applyNumberFormat="1" applyFont="1" applyBorder="1"/>
    <xf numFmtId="49" fontId="4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/>
    <xf numFmtId="0" fontId="3" fillId="0" borderId="27" xfId="0" applyFont="1" applyBorder="1"/>
    <xf numFmtId="17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5" fillId="0" borderId="2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4" fontId="3" fillId="0" borderId="22" xfId="0" applyNumberFormat="1" applyFont="1" applyBorder="1" applyAlignment="1">
      <alignment horizontal="justify" vertical="justify" wrapText="1"/>
    </xf>
    <xf numFmtId="14" fontId="2" fillId="0" borderId="13" xfId="0" applyNumberFormat="1" applyFont="1" applyBorder="1" applyAlignment="1">
      <alignment horizontal="justify" vertical="justify" wrapText="1"/>
    </xf>
    <xf numFmtId="14" fontId="2" fillId="0" borderId="23" xfId="0" applyNumberFormat="1" applyFont="1" applyBorder="1" applyAlignment="1">
      <alignment horizontal="justify" vertical="justify" wrapText="1"/>
    </xf>
    <xf numFmtId="14" fontId="2" fillId="0" borderId="24" xfId="0" applyNumberFormat="1" applyFont="1" applyBorder="1" applyAlignment="1">
      <alignment horizontal="justify" vertical="justify" wrapText="1"/>
    </xf>
    <xf numFmtId="14" fontId="2" fillId="0" borderId="25" xfId="0" applyNumberFormat="1" applyFont="1" applyBorder="1" applyAlignment="1">
      <alignment horizontal="justify" vertical="justify" wrapText="1"/>
    </xf>
    <xf numFmtId="14" fontId="2" fillId="0" borderId="26" xfId="0" applyNumberFormat="1" applyFont="1" applyBorder="1" applyAlignment="1">
      <alignment horizontal="justify" vertical="justify" wrapText="1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0</xdr:col>
      <xdr:colOff>781050</xdr:colOff>
      <xdr:row>3</xdr:row>
      <xdr:rowOff>114300</xdr:rowOff>
    </xdr:to>
    <xdr:pic>
      <xdr:nvPicPr>
        <xdr:cNvPr id="4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0</xdr:row>
      <xdr:rowOff>66675</xdr:rowOff>
    </xdr:from>
    <xdr:to>
      <xdr:col>4</xdr:col>
      <xdr:colOff>809625</xdr:colOff>
      <xdr:row>4</xdr:row>
      <xdr:rowOff>0</xdr:rowOff>
    </xdr:to>
    <xdr:pic>
      <xdr:nvPicPr>
        <xdr:cNvPr id="4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6675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topLeftCell="A31" zoomScaleNormal="100" zoomScaleSheetLayoutView="100" workbookViewId="0">
      <selection activeCell="A50" sqref="A50"/>
    </sheetView>
  </sheetViews>
  <sheetFormatPr baseColWidth="10" defaultRowHeight="12.75" x14ac:dyDescent="0.2"/>
  <cols>
    <col min="1" max="1" width="12.42578125" customWidth="1"/>
    <col min="2" max="2" width="15.28515625" customWidth="1"/>
    <col min="3" max="3" width="38.7109375" customWidth="1"/>
    <col min="4" max="4" width="14.42578125" customWidth="1"/>
    <col min="5" max="5" width="12.5703125" customWidth="1"/>
  </cols>
  <sheetData>
    <row r="1" spans="1:5" x14ac:dyDescent="0.2">
      <c r="A1" s="85" t="s">
        <v>9</v>
      </c>
      <c r="B1" s="85"/>
      <c r="C1" s="85"/>
      <c r="D1" s="85"/>
      <c r="E1" s="85"/>
    </row>
    <row r="2" spans="1:5" x14ac:dyDescent="0.2">
      <c r="A2" s="85" t="s">
        <v>19</v>
      </c>
      <c r="B2" s="85"/>
      <c r="C2" s="85"/>
      <c r="D2" s="85"/>
      <c r="E2" s="85"/>
    </row>
    <row r="3" spans="1:5" x14ac:dyDescent="0.2">
      <c r="A3" s="85" t="s">
        <v>18</v>
      </c>
      <c r="B3" s="85"/>
      <c r="C3" s="85"/>
      <c r="D3" s="85"/>
      <c r="E3" s="85"/>
    </row>
    <row r="4" spans="1:5" x14ac:dyDescent="0.2">
      <c r="A4" s="34"/>
      <c r="B4" s="34"/>
      <c r="C4" s="34"/>
      <c r="D4" s="34"/>
      <c r="E4" s="34"/>
    </row>
    <row r="5" spans="1:5" x14ac:dyDescent="0.2">
      <c r="A5" s="17" t="s">
        <v>10</v>
      </c>
      <c r="B5" s="17"/>
      <c r="C5" s="17" t="s">
        <v>27</v>
      </c>
      <c r="D5" s="17"/>
      <c r="E5" s="17"/>
    </row>
    <row r="6" spans="1:5" x14ac:dyDescent="0.2">
      <c r="A6" s="17" t="s">
        <v>0</v>
      </c>
      <c r="B6" s="17"/>
      <c r="C6" s="17" t="s">
        <v>28</v>
      </c>
      <c r="D6" s="17"/>
      <c r="E6" s="17"/>
    </row>
    <row r="7" spans="1:5" x14ac:dyDescent="0.2">
      <c r="A7" s="17" t="s">
        <v>1</v>
      </c>
      <c r="B7" s="17"/>
      <c r="C7" s="17" t="s">
        <v>20</v>
      </c>
      <c r="D7" s="17"/>
      <c r="E7" s="17"/>
    </row>
    <row r="8" spans="1:5" x14ac:dyDescent="0.2">
      <c r="A8" s="17" t="s">
        <v>25</v>
      </c>
      <c r="B8" s="17"/>
      <c r="C8" s="35" t="s">
        <v>29</v>
      </c>
      <c r="D8" s="17"/>
      <c r="E8" s="17"/>
    </row>
    <row r="9" spans="1:5" ht="13.5" thickBot="1" x14ac:dyDescent="0.25">
      <c r="A9" s="17" t="s">
        <v>14</v>
      </c>
      <c r="B9" s="17"/>
      <c r="C9" s="36" t="s">
        <v>30</v>
      </c>
      <c r="D9" s="17"/>
      <c r="E9" s="17"/>
    </row>
    <row r="10" spans="1:5" ht="27" thickTop="1" thickBot="1" x14ac:dyDescent="0.25">
      <c r="A10" s="44" t="s">
        <v>2</v>
      </c>
      <c r="B10" s="44" t="s">
        <v>13</v>
      </c>
      <c r="C10" s="51" t="s">
        <v>3</v>
      </c>
      <c r="D10" s="51" t="s">
        <v>4</v>
      </c>
      <c r="E10" s="51" t="s">
        <v>5</v>
      </c>
    </row>
    <row r="11" spans="1:5" ht="15" x14ac:dyDescent="0.25">
      <c r="A11" s="58"/>
      <c r="B11" s="45"/>
      <c r="C11" s="49" t="s">
        <v>6</v>
      </c>
      <c r="D11" s="50"/>
      <c r="E11" s="20">
        <v>2175</v>
      </c>
    </row>
    <row r="12" spans="1:5" ht="15.75" thickBot="1" x14ac:dyDescent="0.3">
      <c r="A12" s="59"/>
      <c r="B12" s="31"/>
      <c r="C12" s="14" t="s">
        <v>7</v>
      </c>
      <c r="D12" s="15"/>
      <c r="E12" s="52">
        <v>0</v>
      </c>
    </row>
    <row r="13" spans="1:5" ht="15" x14ac:dyDescent="0.25">
      <c r="A13" s="59"/>
      <c r="B13" s="31"/>
      <c r="C13" s="14"/>
      <c r="D13" s="48"/>
      <c r="E13" s="60">
        <f>SUM(E11:E12)</f>
        <v>2175</v>
      </c>
    </row>
    <row r="14" spans="1:5" ht="15" x14ac:dyDescent="0.25">
      <c r="A14" s="59"/>
      <c r="B14" s="31"/>
      <c r="C14" s="14"/>
      <c r="D14" s="48"/>
      <c r="E14" s="61"/>
    </row>
    <row r="15" spans="1:5" ht="15" x14ac:dyDescent="0.25">
      <c r="A15" s="59"/>
      <c r="B15" s="31"/>
      <c r="C15" s="77" t="s">
        <v>12</v>
      </c>
      <c r="D15" s="48"/>
      <c r="E15" s="61"/>
    </row>
    <row r="16" spans="1:5" ht="14.25" x14ac:dyDescent="0.2">
      <c r="A16" s="59"/>
      <c r="B16" s="31"/>
      <c r="C16" s="16"/>
      <c r="D16" s="47"/>
      <c r="E16" s="62"/>
    </row>
    <row r="17" spans="1:5" ht="16.5" customHeight="1" x14ac:dyDescent="0.2">
      <c r="A17" s="63" t="s">
        <v>31</v>
      </c>
      <c r="B17" s="53">
        <v>76137</v>
      </c>
      <c r="C17" s="3" t="s">
        <v>32</v>
      </c>
      <c r="D17" s="32" t="s">
        <v>11</v>
      </c>
      <c r="E17" s="64">
        <v>218</v>
      </c>
    </row>
    <row r="18" spans="1:5" ht="16.5" customHeight="1" x14ac:dyDescent="0.2">
      <c r="A18" s="63" t="s">
        <v>33</v>
      </c>
      <c r="B18" s="53">
        <v>76183</v>
      </c>
      <c r="C18" s="3" t="s">
        <v>32</v>
      </c>
      <c r="D18" s="32" t="s">
        <v>11</v>
      </c>
      <c r="E18" s="64">
        <v>192</v>
      </c>
    </row>
    <row r="19" spans="1:5" ht="16.5" customHeight="1" x14ac:dyDescent="0.2">
      <c r="A19" s="63" t="s">
        <v>33</v>
      </c>
      <c r="B19" s="81" t="s">
        <v>26</v>
      </c>
      <c r="C19" s="3" t="s">
        <v>34</v>
      </c>
      <c r="D19" s="32" t="s">
        <v>11</v>
      </c>
      <c r="E19" s="64">
        <v>188</v>
      </c>
    </row>
    <row r="20" spans="1:5" ht="16.5" customHeight="1" x14ac:dyDescent="0.2">
      <c r="A20" s="63"/>
      <c r="B20" s="53"/>
      <c r="C20" s="30"/>
      <c r="D20" s="32"/>
      <c r="E20" s="64"/>
    </row>
    <row r="21" spans="1:5" ht="16.5" customHeight="1" x14ac:dyDescent="0.2">
      <c r="A21" s="63"/>
      <c r="B21" s="54"/>
      <c r="C21" s="92" t="s">
        <v>16</v>
      </c>
      <c r="D21" s="93"/>
      <c r="E21" s="65">
        <f>SUM(E17:E20)</f>
        <v>598</v>
      </c>
    </row>
    <row r="22" spans="1:5" x14ac:dyDescent="0.2">
      <c r="A22" s="66"/>
      <c r="B22" s="29"/>
      <c r="C22" s="55"/>
      <c r="D22" s="4"/>
      <c r="E22" s="61"/>
    </row>
    <row r="23" spans="1:5" x14ac:dyDescent="0.2">
      <c r="A23" s="63"/>
      <c r="B23" s="63"/>
      <c r="C23" s="30"/>
      <c r="D23" s="4"/>
      <c r="E23" s="67"/>
    </row>
    <row r="24" spans="1:5" x14ac:dyDescent="0.2">
      <c r="A24" s="63"/>
      <c r="B24" s="63"/>
      <c r="C24" s="30"/>
      <c r="D24" s="4"/>
      <c r="E24" s="67"/>
    </row>
    <row r="25" spans="1:5" ht="16.5" customHeight="1" x14ac:dyDescent="0.2">
      <c r="A25" s="63"/>
      <c r="B25" s="29"/>
      <c r="C25" s="92" t="s">
        <v>22</v>
      </c>
      <c r="D25" s="93"/>
      <c r="E25" s="67">
        <f>SUM(E23:E24)</f>
        <v>0</v>
      </c>
    </row>
    <row r="26" spans="1:5" ht="11.25" customHeight="1" x14ac:dyDescent="0.2">
      <c r="A26" s="68"/>
      <c r="B26" s="33"/>
      <c r="C26" s="41"/>
      <c r="D26" s="25"/>
      <c r="E26" s="69"/>
    </row>
    <row r="27" spans="1:5" x14ac:dyDescent="0.2">
      <c r="A27" s="63">
        <v>44159</v>
      </c>
      <c r="B27" s="76" t="s">
        <v>36</v>
      </c>
      <c r="C27" s="27" t="s">
        <v>35</v>
      </c>
      <c r="D27" s="28"/>
      <c r="E27" s="65">
        <v>750</v>
      </c>
    </row>
    <row r="28" spans="1:5" x14ac:dyDescent="0.2">
      <c r="A28" s="63">
        <v>44160</v>
      </c>
      <c r="B28" s="76" t="s">
        <v>37</v>
      </c>
      <c r="C28" s="27" t="s">
        <v>35</v>
      </c>
      <c r="D28" s="28"/>
      <c r="E28" s="65">
        <v>750</v>
      </c>
    </row>
    <row r="29" spans="1:5" ht="15.75" customHeight="1" x14ac:dyDescent="0.2">
      <c r="A29" s="70"/>
      <c r="B29" s="23"/>
      <c r="C29" s="92" t="s">
        <v>23</v>
      </c>
      <c r="D29" s="93"/>
      <c r="E29" s="65">
        <f>SUM(E27:E28)</f>
        <v>1500</v>
      </c>
    </row>
    <row r="30" spans="1:5" x14ac:dyDescent="0.2">
      <c r="A30" s="71"/>
      <c r="B30" s="6"/>
      <c r="C30" s="56"/>
      <c r="D30" s="57"/>
      <c r="E30" s="72"/>
    </row>
    <row r="31" spans="1:5" ht="14.25" x14ac:dyDescent="0.2">
      <c r="A31" s="2"/>
      <c r="B31" s="5"/>
      <c r="C31" s="15"/>
      <c r="D31" s="42" t="s">
        <v>21</v>
      </c>
      <c r="E31" s="65">
        <f>E29</f>
        <v>1500</v>
      </c>
    </row>
    <row r="32" spans="1:5" ht="14.25" x14ac:dyDescent="0.2">
      <c r="A32" s="2"/>
      <c r="B32" s="5"/>
      <c r="C32" s="22"/>
      <c r="D32" s="38" t="s">
        <v>16</v>
      </c>
      <c r="E32" s="65">
        <f>E21</f>
        <v>598</v>
      </c>
    </row>
    <row r="33" spans="1:7" ht="14.25" x14ac:dyDescent="0.2">
      <c r="A33" s="21"/>
      <c r="B33" s="37"/>
      <c r="C33" s="22"/>
      <c r="D33" s="38" t="s">
        <v>22</v>
      </c>
      <c r="E33" s="65">
        <f>E25</f>
        <v>0</v>
      </c>
    </row>
    <row r="34" spans="1:7" ht="14.25" x14ac:dyDescent="0.2">
      <c r="A34" s="21"/>
      <c r="B34" s="37"/>
      <c r="C34" s="46"/>
      <c r="D34" s="38" t="s">
        <v>17</v>
      </c>
      <c r="E34" s="65">
        <v>77</v>
      </c>
      <c r="F34" s="13"/>
    </row>
    <row r="35" spans="1:7" ht="14.25" x14ac:dyDescent="0.2">
      <c r="A35" s="21"/>
      <c r="B35" s="37"/>
      <c r="C35" s="46"/>
      <c r="D35" s="39"/>
      <c r="E35" s="73"/>
    </row>
    <row r="36" spans="1:7" x14ac:dyDescent="0.2">
      <c r="A36" s="21"/>
      <c r="B36" s="37"/>
      <c r="C36" s="37"/>
      <c r="D36" s="39" t="s">
        <v>15</v>
      </c>
      <c r="E36" s="74">
        <f>SUM(E31:E34)</f>
        <v>2175</v>
      </c>
      <c r="G36" s="13"/>
    </row>
    <row r="37" spans="1:7" x14ac:dyDescent="0.2">
      <c r="A37" s="2"/>
      <c r="B37" s="5"/>
      <c r="C37" s="5"/>
      <c r="D37" s="25"/>
      <c r="E37" s="75"/>
    </row>
    <row r="38" spans="1:7" x14ac:dyDescent="0.2">
      <c r="A38" s="86" t="s">
        <v>24</v>
      </c>
      <c r="B38" s="87"/>
      <c r="C38" s="87"/>
      <c r="D38" s="87"/>
      <c r="E38" s="88"/>
    </row>
    <row r="39" spans="1:7" ht="13.5" thickBot="1" x14ac:dyDescent="0.25">
      <c r="A39" s="89"/>
      <c r="B39" s="90"/>
      <c r="C39" s="90"/>
      <c r="D39" s="90"/>
      <c r="E39" s="91"/>
    </row>
    <row r="40" spans="1:7" ht="13.5" thickTop="1" x14ac:dyDescent="0.2">
      <c r="A40" s="43"/>
      <c r="B40" s="40"/>
      <c r="C40" s="84" t="s">
        <v>38</v>
      </c>
      <c r="D40" s="84"/>
      <c r="E40" s="84"/>
    </row>
    <row r="41" spans="1:7" x14ac:dyDescent="0.2">
      <c r="A41" s="7"/>
      <c r="B41" s="8"/>
      <c r="C41" s="9"/>
      <c r="D41" s="10"/>
      <c r="E41" s="11"/>
    </row>
    <row r="42" spans="1:7" x14ac:dyDescent="0.2">
      <c r="B42" s="24"/>
      <c r="C42" s="1"/>
      <c r="D42" s="19"/>
      <c r="E42" s="19"/>
    </row>
    <row r="43" spans="1:7" x14ac:dyDescent="0.2">
      <c r="A43" s="1"/>
      <c r="B43" s="26"/>
      <c r="C43" s="1"/>
      <c r="D43" s="12"/>
      <c r="E43" s="12"/>
    </row>
    <row r="44" spans="1:7" x14ac:dyDescent="0.2">
      <c r="A44" s="82" t="s">
        <v>8</v>
      </c>
      <c r="B44" s="82"/>
      <c r="C44" s="1"/>
      <c r="D44" s="12"/>
      <c r="E44" s="18"/>
    </row>
    <row r="45" spans="1:7" x14ac:dyDescent="0.2">
      <c r="A45" s="1"/>
      <c r="B45" s="1"/>
      <c r="C45" s="1"/>
      <c r="D45" s="12"/>
      <c r="E45" s="12"/>
    </row>
    <row r="46" spans="1:7" x14ac:dyDescent="0.2">
      <c r="D46" s="12"/>
      <c r="E46" s="12"/>
    </row>
    <row r="47" spans="1:7" x14ac:dyDescent="0.2">
      <c r="A47" s="80"/>
      <c r="B47" s="80"/>
      <c r="C47" s="17"/>
      <c r="D47" s="12"/>
      <c r="E47" s="12"/>
    </row>
    <row r="48" spans="1:7" ht="13.5" x14ac:dyDescent="0.25">
      <c r="A48" s="83" t="str">
        <f>+C5</f>
        <v>C. JAIME RICARDO QUIÑONES BAAS</v>
      </c>
      <c r="B48" s="83"/>
      <c r="C48" s="78"/>
      <c r="D48" s="1"/>
      <c r="E48" s="1"/>
    </row>
    <row r="49" spans="1:5" ht="13.5" x14ac:dyDescent="0.25">
      <c r="A49" s="79" t="s">
        <v>39</v>
      </c>
      <c r="B49" s="79"/>
      <c r="C49" s="79"/>
      <c r="D49" s="1"/>
      <c r="E49" s="1"/>
    </row>
  </sheetData>
  <mergeCells count="10">
    <mergeCell ref="A44:B44"/>
    <mergeCell ref="A48:B48"/>
    <mergeCell ref="C40:E40"/>
    <mergeCell ref="A1:E1"/>
    <mergeCell ref="A2:E2"/>
    <mergeCell ref="A3:E3"/>
    <mergeCell ref="A38:E39"/>
    <mergeCell ref="C21:D21"/>
    <mergeCell ref="C25:D25"/>
    <mergeCell ref="C29:D29"/>
  </mergeCell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ENRQIUE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Chan</dc:creator>
  <cp:lastModifiedBy>QUINONES</cp:lastModifiedBy>
  <cp:lastPrinted>2020-10-19T18:58:52Z</cp:lastPrinted>
  <dcterms:created xsi:type="dcterms:W3CDTF">2007-11-24T21:01:37Z</dcterms:created>
  <dcterms:modified xsi:type="dcterms:W3CDTF">2020-12-01T21:24:50Z</dcterms:modified>
</cp:coreProperties>
</file>