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pilivet/Desktop/Unicaribe/ca/estancia ciesas 21/COMPROBACIÓN/"/>
    </mc:Choice>
  </mc:AlternateContent>
  <xr:revisionPtr revIDLastSave="0" documentId="13_ncr:1_{0A627021-8B89-9849-AF73-9B8112787049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Comprobación de Gastos" sheetId="1" r:id="rId1"/>
  </sheets>
  <definedNames>
    <definedName name="_xlnm.Print_Area" localSheetId="0">'Comprobación de Gastos'!$B$2:$O$61</definedName>
  </definedNames>
  <calcPr calcId="181029"/>
</workbook>
</file>

<file path=xl/calcChain.xml><?xml version="1.0" encoding="utf-8"?>
<calcChain xmlns="http://schemas.openxmlformats.org/spreadsheetml/2006/main">
  <c r="M36" i="1" l="1"/>
  <c r="M49" i="1" l="1"/>
  <c r="J51" i="1"/>
  <c r="M37" i="1" l="1"/>
</calcChain>
</file>

<file path=xl/sharedStrings.xml><?xml version="1.0" encoding="utf-8"?>
<sst xmlns="http://schemas.openxmlformats.org/spreadsheetml/2006/main" count="114" uniqueCount="64">
  <si>
    <t>Coordinación de Administración</t>
  </si>
  <si>
    <t>Comprobación de Gastos</t>
  </si>
  <si>
    <t>U.Responsable :</t>
  </si>
  <si>
    <t>Concepto:</t>
  </si>
  <si>
    <t>No. Cheque</t>
  </si>
  <si>
    <t>Partida</t>
  </si>
  <si>
    <t>Referencia</t>
  </si>
  <si>
    <t>Importe</t>
  </si>
  <si>
    <t>Fecha:</t>
  </si>
  <si>
    <t>Otros Fondos</t>
  </si>
  <si>
    <t>Fondos</t>
  </si>
  <si>
    <t>Folio:</t>
  </si>
  <si>
    <t>TOTAL</t>
  </si>
  <si>
    <t>Subsidio Federal</t>
  </si>
  <si>
    <t>Subsidio Estatal</t>
  </si>
  <si>
    <t>Proyecto :</t>
  </si>
  <si>
    <t>Comprueba gastos:</t>
  </si>
  <si>
    <t>Hora:</t>
  </si>
  <si>
    <t>Descripción del Gasto</t>
  </si>
  <si>
    <t>Proveedor de bienes y servicios</t>
  </si>
  <si>
    <t>Ingresos propios</t>
  </si>
  <si>
    <t>SOLICITADO</t>
  </si>
  <si>
    <t>COMPROBADO</t>
  </si>
  <si>
    <t>SALDO</t>
  </si>
  <si>
    <t>La Unicaribe protege los datos personales de acuerdo a este aviso de privacidad en cumplimiento a la Ley de Protección de Datos Personales en Posesión de Sujetos Obligados de Quintana Roo. http://www.unicaribe.edu.mx/pagina/obligaciones-transparencia</t>
  </si>
  <si>
    <t>Proyectos</t>
  </si>
  <si>
    <t>Federales</t>
  </si>
  <si>
    <t>Estatales</t>
  </si>
  <si>
    <t>Patronato</t>
  </si>
  <si>
    <t>Especiales</t>
  </si>
  <si>
    <t>ALIMENTOS</t>
  </si>
  <si>
    <t>HOSPEDAJE</t>
  </si>
  <si>
    <t>(04/04/2019-V14)</t>
  </si>
  <si>
    <t>DEPARTAMENTO DE DESARROLLO HUMANO</t>
  </si>
  <si>
    <t>MTRA. PILIVET AGUIAR ALAYOLA</t>
  </si>
  <si>
    <t xml:space="preserve">05-16 DE JULIO DE 2021 ESTANCIA DE INVESTIGACIÓN </t>
  </si>
  <si>
    <t>PBR 2021 INTEGRADO</t>
  </si>
  <si>
    <t>HOTEL EN MERIDA</t>
  </si>
  <si>
    <t>DESAYUNO 5 de julio  MÉRIDA</t>
  </si>
  <si>
    <t>COMIDAS 5 de julio MÉRIDA</t>
  </si>
  <si>
    <t>CENA 5 de julio MÉRIDA</t>
  </si>
  <si>
    <t>DESAYUNO 6 de julio  MÉRIDA</t>
  </si>
  <si>
    <t>COMIDA 6 de julio MÉRIDA</t>
  </si>
  <si>
    <t>CENA 6 de julio MÉRIDA</t>
  </si>
  <si>
    <t>DESAYUNO 7 de julio  MÉRIDA</t>
  </si>
  <si>
    <t>COMIDA 7 de julio MÉRIDA</t>
  </si>
  <si>
    <t>CENA 7 de julio MÉRIDA</t>
  </si>
  <si>
    <t>DESAYUNO 8 de julio  MÉRIDA</t>
  </si>
  <si>
    <t>COMIDA 8 de julio MÉRIDA</t>
  </si>
  <si>
    <t>CENA 8 de julio MÉRIDA</t>
  </si>
  <si>
    <t>DESAYUNO 9 de julio  MÉRIDA</t>
  </si>
  <si>
    <t>COMIDAS 9 de julio MÉRIDA</t>
  </si>
  <si>
    <t>CENA 9 de julio MÉRIDA</t>
  </si>
  <si>
    <t>DESAYUNO 10 de julio  MÉRIDA</t>
  </si>
  <si>
    <t>COMIDA 10 de julio MÉRIDA</t>
  </si>
  <si>
    <t>CENA 10 de julio MÉRIDA</t>
  </si>
  <si>
    <t>DESAYUNO 11 de julio  MÉRIDA</t>
  </si>
  <si>
    <t>COMIDA 11 de julio MÉRIDA</t>
  </si>
  <si>
    <t>CENA 11 de julio MÉRIDA</t>
  </si>
  <si>
    <t>DESAYUNO 12 de julio  MÉRIDA</t>
  </si>
  <si>
    <t>COMIDA 12 de julio MÉRIDA</t>
  </si>
  <si>
    <t>CENA 12 de julio MÉRIDA</t>
  </si>
  <si>
    <t>20/07/201</t>
  </si>
  <si>
    <r>
      <t>SON:</t>
    </r>
    <r>
      <rPr>
        <b/>
        <sz val="10"/>
        <rFont val="Arial"/>
        <family val="2"/>
      </rPr>
      <t xml:space="preserve">  (ONCE MIL SETECIENTOS SESENTA PESOS 00/100 M.N.)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</si>
</sst>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" fontId="5" fillId="2" borderId="12" xfId="0" applyNumberFormat="1" applyFont="1" applyFill="1" applyBorder="1"/>
    <xf numFmtId="0" fontId="0" fillId="0" borderId="2" xfId="0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2" xfId="0" quotePrefix="1" applyFont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4" fontId="8" fillId="3" borderId="19" xfId="0" applyNumberFormat="1" applyFont="1" applyFill="1" applyBorder="1"/>
    <xf numFmtId="4" fontId="8" fillId="3" borderId="20" xfId="0" applyNumberFormat="1" applyFont="1" applyFill="1" applyBorder="1"/>
    <xf numFmtId="0" fontId="8" fillId="0" borderId="18" xfId="0" quotePrefix="1" applyFont="1" applyBorder="1" applyAlignment="1" applyProtection="1">
      <alignment horizontal="center"/>
      <protection locked="0"/>
    </xf>
    <xf numFmtId="4" fontId="9" fillId="0" borderId="1" xfId="0" quotePrefix="1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/>
    <xf numFmtId="0" fontId="8" fillId="0" borderId="0" xfId="0" applyFont="1" applyBorder="1"/>
    <xf numFmtId="0" fontId="9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2" fontId="9" fillId="0" borderId="12" xfId="0" applyNumberFormat="1" applyFont="1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9" fillId="0" borderId="23" xfId="0" quotePrefix="1" applyNumberFormat="1" applyFont="1" applyBorder="1" applyProtection="1">
      <protection locked="0"/>
    </xf>
    <xf numFmtId="4" fontId="9" fillId="0" borderId="24" xfId="0" quotePrefix="1" applyNumberFormat="1" applyFont="1" applyBorder="1" applyProtection="1">
      <protection locked="0"/>
    </xf>
    <xf numFmtId="6" fontId="0" fillId="0" borderId="1" xfId="0" applyNumberFormat="1" applyFill="1" applyBorder="1" applyProtection="1">
      <protection locked="0"/>
    </xf>
    <xf numFmtId="43" fontId="9" fillId="0" borderId="10" xfId="1" applyFont="1" applyBorder="1" applyAlignment="1" applyProtection="1">
      <alignment horizontal="center"/>
      <protection locked="0"/>
    </xf>
    <xf numFmtId="4" fontId="10" fillId="0" borderId="3" xfId="0" quotePrefix="1" applyNumberFormat="1" applyFont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3" fontId="9" fillId="0" borderId="25" xfId="1" applyFont="1" applyBorder="1" applyAlignment="1" applyProtection="1">
      <alignment horizontal="center"/>
      <protection locked="0"/>
    </xf>
    <xf numFmtId="4" fontId="11" fillId="0" borderId="3" xfId="0" quotePrefix="1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2" fontId="11" fillId="0" borderId="26" xfId="0" applyNumberFormat="1" applyFont="1" applyBorder="1" applyProtection="1">
      <protection locked="0"/>
    </xf>
    <xf numFmtId="4" fontId="10" fillId="0" borderId="26" xfId="0" quotePrefix="1" applyNumberFormat="1" applyFont="1" applyBorder="1" applyProtection="1">
      <protection locked="0"/>
    </xf>
    <xf numFmtId="0" fontId="9" fillId="0" borderId="27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4" fontId="8" fillId="0" borderId="6" xfId="0" quotePrefix="1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Protection="1">
      <protection locked="0"/>
    </xf>
    <xf numFmtId="20" fontId="0" fillId="0" borderId="3" xfId="0" applyNumberForma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55</xdr:row>
      <xdr:rowOff>0</xdr:rowOff>
    </xdr:from>
    <xdr:to>
      <xdr:col>4</xdr:col>
      <xdr:colOff>733425</xdr:colOff>
      <xdr:row>58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6250" y="757237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Mtra.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Pilivet Aguiar Alayola 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19050</xdr:colOff>
      <xdr:row>54</xdr:row>
      <xdr:rowOff>133350</xdr:rowOff>
    </xdr:from>
    <xdr:to>
      <xdr:col>11</xdr:col>
      <xdr:colOff>9525</xdr:colOff>
      <xdr:row>58</xdr:row>
      <xdr:rowOff>28575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200525" y="7543800"/>
          <a:ext cx="242887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Mtra.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Rosana Rebolledo</a:t>
          </a: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1274</xdr:row>
      <xdr:rowOff>142875</xdr:rowOff>
    </xdr:from>
    <xdr:to>
      <xdr:col>5</xdr:col>
      <xdr:colOff>9525</xdr:colOff>
      <xdr:row>1278</xdr:row>
      <xdr:rowOff>19050</xdr:rowOff>
    </xdr:to>
    <xdr:sp macro="" textlink="">
      <xdr:nvSpPr>
        <xdr:cNvPr id="1624" name="Rectangle 6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514350" y="2268093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Ismael Castillo Ortiz</a:t>
          </a:r>
        </a:p>
      </xdr:txBody>
    </xdr:sp>
    <xdr:clientData/>
  </xdr:twoCellAnchor>
  <xdr:twoCellAnchor>
    <xdr:from>
      <xdr:col>6</xdr:col>
      <xdr:colOff>752475</xdr:colOff>
      <xdr:row>1274</xdr:row>
      <xdr:rowOff>142875</xdr:rowOff>
    </xdr:from>
    <xdr:to>
      <xdr:col>10</xdr:col>
      <xdr:colOff>0</xdr:colOff>
      <xdr:row>1278</xdr:row>
      <xdr:rowOff>28575</xdr:rowOff>
    </xdr:to>
    <xdr:sp macro="" textlink="">
      <xdr:nvSpPr>
        <xdr:cNvPr id="1625" name="Rectangle 60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4171950" y="2268093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2</xdr:col>
      <xdr:colOff>0</xdr:colOff>
      <xdr:row>1322</xdr:row>
      <xdr:rowOff>68789</xdr:rowOff>
    </xdr:from>
    <xdr:to>
      <xdr:col>5</xdr:col>
      <xdr:colOff>9525</xdr:colOff>
      <xdr:row>1325</xdr:row>
      <xdr:rowOff>114297</xdr:rowOff>
    </xdr:to>
    <xdr:sp macro="" textlink="">
      <xdr:nvSpPr>
        <xdr:cNvPr id="1646" name="Rectangle 62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518583" y="232648122"/>
          <a:ext cx="2157942" cy="5217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Myrna Leonor Beltrán Pérez</a:t>
          </a:r>
        </a:p>
      </xdr:txBody>
    </xdr:sp>
    <xdr:clientData/>
  </xdr:twoCellAnchor>
  <xdr:twoCellAnchor>
    <xdr:from>
      <xdr:col>6</xdr:col>
      <xdr:colOff>752475</xdr:colOff>
      <xdr:row>1322</xdr:row>
      <xdr:rowOff>47623</xdr:rowOff>
    </xdr:from>
    <xdr:to>
      <xdr:col>10</xdr:col>
      <xdr:colOff>0</xdr:colOff>
      <xdr:row>1325</xdr:row>
      <xdr:rowOff>102656</xdr:rowOff>
    </xdr:to>
    <xdr:sp macro="" textlink="">
      <xdr:nvSpPr>
        <xdr:cNvPr id="1647" name="Rectangle 62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4181475" y="232626956"/>
          <a:ext cx="2295525" cy="5312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238125</xdr:colOff>
      <xdr:row>1281</xdr:row>
      <xdr:rowOff>161925</xdr:rowOff>
    </xdr:from>
    <xdr:to>
      <xdr:col>3</xdr:col>
      <xdr:colOff>133350</xdr:colOff>
      <xdr:row>1284</xdr:row>
      <xdr:rowOff>9525</xdr:rowOff>
    </xdr:to>
    <xdr:pic>
      <xdr:nvPicPr>
        <xdr:cNvPr id="13729" name="Picture 624" descr="logouniv">
          <a:extLst>
            <a:ext uri="{FF2B5EF4-FFF2-40B4-BE49-F238E27FC236}">
              <a16:creationId xmlns:a16="http://schemas.microsoft.com/office/drawing/2014/main" id="{00000000-0008-0000-0000-0000A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06254350"/>
          <a:ext cx="1028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1371</xdr:row>
      <xdr:rowOff>142875</xdr:rowOff>
    </xdr:from>
    <xdr:to>
      <xdr:col>5</xdr:col>
      <xdr:colOff>9525</xdr:colOff>
      <xdr:row>1375</xdr:row>
      <xdr:rowOff>19050</xdr:rowOff>
    </xdr:to>
    <xdr:sp macro="" textlink="">
      <xdr:nvSpPr>
        <xdr:cNvPr id="1668" name="Rectangle 64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514350" y="2437733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Magdalena Rodríguez Mendoza</a:t>
          </a:r>
        </a:p>
      </xdr:txBody>
    </xdr:sp>
    <xdr:clientData/>
  </xdr:twoCellAnchor>
  <xdr:twoCellAnchor>
    <xdr:from>
      <xdr:col>6</xdr:col>
      <xdr:colOff>752475</xdr:colOff>
      <xdr:row>1371</xdr:row>
      <xdr:rowOff>142875</xdr:rowOff>
    </xdr:from>
    <xdr:to>
      <xdr:col>10</xdr:col>
      <xdr:colOff>0</xdr:colOff>
      <xdr:row>1375</xdr:row>
      <xdr:rowOff>28575</xdr:rowOff>
    </xdr:to>
    <xdr:sp macro="" textlink="">
      <xdr:nvSpPr>
        <xdr:cNvPr id="1669" name="Rectangle 64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4171950" y="2437733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1328</xdr:row>
      <xdr:rowOff>0</xdr:rowOff>
    </xdr:from>
    <xdr:to>
      <xdr:col>3</xdr:col>
      <xdr:colOff>352425</xdr:colOff>
      <xdr:row>1331</xdr:row>
      <xdr:rowOff>76200</xdr:rowOff>
    </xdr:to>
    <xdr:pic>
      <xdr:nvPicPr>
        <xdr:cNvPr id="13732" name="Picture 646" descr="logouniv">
          <a:extLst>
            <a:ext uri="{FF2B5EF4-FFF2-40B4-BE49-F238E27FC236}">
              <a16:creationId xmlns:a16="http://schemas.microsoft.com/office/drawing/2014/main" id="{00000000-0008-0000-0000-0000A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1370290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1418</xdr:row>
      <xdr:rowOff>142875</xdr:rowOff>
    </xdr:from>
    <xdr:to>
      <xdr:col>5</xdr:col>
      <xdr:colOff>9525</xdr:colOff>
      <xdr:row>1422</xdr:row>
      <xdr:rowOff>19050</xdr:rowOff>
    </xdr:to>
    <xdr:sp macro="" textlink="">
      <xdr:nvSpPr>
        <xdr:cNvPr id="1690" name="Rectangle 66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514350" y="2520029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José Francisco Dominguez Estrada</a:t>
          </a:r>
        </a:p>
      </xdr:txBody>
    </xdr:sp>
    <xdr:clientData/>
  </xdr:twoCellAnchor>
  <xdr:twoCellAnchor>
    <xdr:from>
      <xdr:col>6</xdr:col>
      <xdr:colOff>752475</xdr:colOff>
      <xdr:row>1418</xdr:row>
      <xdr:rowOff>142875</xdr:rowOff>
    </xdr:from>
    <xdr:to>
      <xdr:col>10</xdr:col>
      <xdr:colOff>0</xdr:colOff>
      <xdr:row>1422</xdr:row>
      <xdr:rowOff>28575</xdr:rowOff>
    </xdr:to>
    <xdr:sp macro="" textlink="">
      <xdr:nvSpPr>
        <xdr:cNvPr id="1691" name="Rectangle 66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4171950" y="2520029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133350</xdr:colOff>
      <xdr:row>1378</xdr:row>
      <xdr:rowOff>0</xdr:rowOff>
    </xdr:from>
    <xdr:to>
      <xdr:col>3</xdr:col>
      <xdr:colOff>352425</xdr:colOff>
      <xdr:row>1381</xdr:row>
      <xdr:rowOff>76200</xdr:rowOff>
    </xdr:to>
    <xdr:pic>
      <xdr:nvPicPr>
        <xdr:cNvPr id="13735" name="Picture 668" descr="logouniv">
          <a:extLst>
            <a:ext uri="{FF2B5EF4-FFF2-40B4-BE49-F238E27FC236}">
              <a16:creationId xmlns:a16="http://schemas.microsoft.com/office/drawing/2014/main" id="{00000000-0008-0000-0000-0000A7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22179915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1463</xdr:row>
      <xdr:rowOff>142875</xdr:rowOff>
    </xdr:from>
    <xdr:to>
      <xdr:col>5</xdr:col>
      <xdr:colOff>9525</xdr:colOff>
      <xdr:row>1467</xdr:row>
      <xdr:rowOff>19050</xdr:rowOff>
    </xdr:to>
    <xdr:sp macro="" textlink="">
      <xdr:nvSpPr>
        <xdr:cNvPr id="1712" name="Rectangle 68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514350" y="25991820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Ana Pricila Sosa Ferreira</a:t>
          </a:r>
        </a:p>
      </xdr:txBody>
    </xdr:sp>
    <xdr:clientData/>
  </xdr:twoCellAnchor>
  <xdr:twoCellAnchor>
    <xdr:from>
      <xdr:col>6</xdr:col>
      <xdr:colOff>752475</xdr:colOff>
      <xdr:row>1463</xdr:row>
      <xdr:rowOff>142875</xdr:rowOff>
    </xdr:from>
    <xdr:to>
      <xdr:col>10</xdr:col>
      <xdr:colOff>0</xdr:colOff>
      <xdr:row>1467</xdr:row>
      <xdr:rowOff>28575</xdr:rowOff>
    </xdr:to>
    <xdr:sp macro="" textlink="">
      <xdr:nvSpPr>
        <xdr:cNvPr id="1713" name="Rectangle 68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4171950" y="25991820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1425</xdr:row>
      <xdr:rowOff>104775</xdr:rowOff>
    </xdr:from>
    <xdr:to>
      <xdr:col>3</xdr:col>
      <xdr:colOff>609600</xdr:colOff>
      <xdr:row>1428</xdr:row>
      <xdr:rowOff>142875</xdr:rowOff>
    </xdr:to>
    <xdr:pic>
      <xdr:nvPicPr>
        <xdr:cNvPr id="13738" name="Picture 690" descr="logouniv">
          <a:extLst>
            <a:ext uri="{FF2B5EF4-FFF2-40B4-BE49-F238E27FC236}">
              <a16:creationId xmlns:a16="http://schemas.microsoft.com/office/drawing/2014/main" id="{00000000-0008-0000-0000-0000AA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29514400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1508</xdr:row>
      <xdr:rowOff>142875</xdr:rowOff>
    </xdr:from>
    <xdr:to>
      <xdr:col>5</xdr:col>
      <xdr:colOff>9525</xdr:colOff>
      <xdr:row>1512</xdr:row>
      <xdr:rowOff>19050</xdr:rowOff>
    </xdr:to>
    <xdr:sp macro="" textlink="">
      <xdr:nvSpPr>
        <xdr:cNvPr id="1734" name="Rectangle 71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514350" y="268052550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Ligia Emma Hernández Chárraga</a:t>
          </a:r>
        </a:p>
      </xdr:txBody>
    </xdr:sp>
    <xdr:clientData/>
  </xdr:twoCellAnchor>
  <xdr:twoCellAnchor>
    <xdr:from>
      <xdr:col>6</xdr:col>
      <xdr:colOff>752475</xdr:colOff>
      <xdr:row>1508</xdr:row>
      <xdr:rowOff>142875</xdr:rowOff>
    </xdr:from>
    <xdr:to>
      <xdr:col>10</xdr:col>
      <xdr:colOff>0</xdr:colOff>
      <xdr:row>1512</xdr:row>
      <xdr:rowOff>28575</xdr:rowOff>
    </xdr:to>
    <xdr:sp macro="" textlink="">
      <xdr:nvSpPr>
        <xdr:cNvPr id="1735" name="Rectangle 71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4171950" y="268052550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1470</xdr:row>
      <xdr:rowOff>104775</xdr:rowOff>
    </xdr:from>
    <xdr:to>
      <xdr:col>3</xdr:col>
      <xdr:colOff>609600</xdr:colOff>
      <xdr:row>1473</xdr:row>
      <xdr:rowOff>142875</xdr:rowOff>
    </xdr:to>
    <xdr:pic>
      <xdr:nvPicPr>
        <xdr:cNvPr id="13741" name="Picture 712" descr="logouniv">
          <a:extLst>
            <a:ext uri="{FF2B5EF4-FFF2-40B4-BE49-F238E27FC236}">
              <a16:creationId xmlns:a16="http://schemas.microsoft.com/office/drawing/2014/main" id="{00000000-0008-0000-0000-0000AD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368010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1552</xdr:row>
      <xdr:rowOff>142875</xdr:rowOff>
    </xdr:from>
    <xdr:to>
      <xdr:col>5</xdr:col>
      <xdr:colOff>9525</xdr:colOff>
      <xdr:row>1556</xdr:row>
      <xdr:rowOff>19050</xdr:rowOff>
    </xdr:to>
    <xdr:sp macro="" textlink="">
      <xdr:nvSpPr>
        <xdr:cNvPr id="1756" name="Rectangle 7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514350" y="275891625"/>
          <a:ext cx="21526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Comprueba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Yesbek Rocio Morales Paredes</a:t>
          </a:r>
        </a:p>
      </xdr:txBody>
    </xdr:sp>
    <xdr:clientData/>
  </xdr:twoCellAnchor>
  <xdr:twoCellAnchor>
    <xdr:from>
      <xdr:col>6</xdr:col>
      <xdr:colOff>752475</xdr:colOff>
      <xdr:row>1552</xdr:row>
      <xdr:rowOff>142875</xdr:rowOff>
    </xdr:from>
    <xdr:to>
      <xdr:col>10</xdr:col>
      <xdr:colOff>0</xdr:colOff>
      <xdr:row>1556</xdr:row>
      <xdr:rowOff>28575</xdr:rowOff>
    </xdr:to>
    <xdr:sp macro="" textlink="">
      <xdr:nvSpPr>
        <xdr:cNvPr id="1757" name="Rectangle 73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4171950" y="275891625"/>
          <a:ext cx="2295525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Recibe Comprobación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L.C. Rosana Rebolledo Espinoza</a:t>
          </a:r>
        </a:p>
      </xdr:txBody>
    </xdr:sp>
    <xdr:clientData/>
  </xdr:twoCellAnchor>
  <xdr:twoCellAnchor>
    <xdr:from>
      <xdr:col>1</xdr:col>
      <xdr:colOff>180975</xdr:colOff>
      <xdr:row>1514</xdr:row>
      <xdr:rowOff>104775</xdr:rowOff>
    </xdr:from>
    <xdr:to>
      <xdr:col>3</xdr:col>
      <xdr:colOff>609600</xdr:colOff>
      <xdr:row>1517</xdr:row>
      <xdr:rowOff>142875</xdr:rowOff>
    </xdr:to>
    <xdr:pic>
      <xdr:nvPicPr>
        <xdr:cNvPr id="13744" name="Picture 734" descr="logouniv">
          <a:extLst>
            <a:ext uri="{FF2B5EF4-FFF2-40B4-BE49-F238E27FC236}">
              <a16:creationId xmlns:a16="http://schemas.microsoft.com/office/drawing/2014/main" id="{00000000-0008-0000-0000-0000B0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43925725"/>
          <a:ext cx="1562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42333</xdr:colOff>
      <xdr:row>1</xdr:row>
      <xdr:rowOff>21166</xdr:rowOff>
    </xdr:from>
    <xdr:to>
      <xdr:col>3</xdr:col>
      <xdr:colOff>525281</xdr:colOff>
      <xdr:row>5</xdr:row>
      <xdr:rowOff>138261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179916"/>
          <a:ext cx="1625948" cy="815595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52</xdr:row>
      <xdr:rowOff>39360</xdr:rowOff>
    </xdr:from>
    <xdr:to>
      <xdr:col>3</xdr:col>
      <xdr:colOff>571500</xdr:colOff>
      <xdr:row>54</xdr:row>
      <xdr:rowOff>159186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A90DA0-1DF2-F644-9858-15CACE15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300" y="9323060"/>
          <a:ext cx="546100" cy="462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61"/>
  <sheetViews>
    <sheetView showGridLines="0" tabSelected="1" zoomScaleNormal="100" workbookViewId="0">
      <selection activeCell="F55" sqref="F55"/>
    </sheetView>
  </sheetViews>
  <sheetFormatPr baseColWidth="10" defaultRowHeight="13" x14ac:dyDescent="0.15"/>
  <cols>
    <col min="2" max="2" width="7.6640625" customWidth="1"/>
    <col min="3" max="3" width="9.33203125" customWidth="1"/>
    <col min="11" max="11" width="2.33203125" customWidth="1"/>
    <col min="12" max="12" width="14.5" customWidth="1"/>
    <col min="13" max="13" width="7.83203125" customWidth="1"/>
    <col min="14" max="14" width="2.5" customWidth="1"/>
    <col min="15" max="15" width="7.5" customWidth="1"/>
    <col min="16" max="16" width="6.5" customWidth="1"/>
  </cols>
  <sheetData>
    <row r="4" spans="2:16" ht="16" x14ac:dyDescent="0.2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6" ht="14" x14ac:dyDescent="0.15">
      <c r="B5" s="80" t="s">
        <v>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2:16" ht="14" thickBot="1" x14ac:dyDescent="0.2">
      <c r="G6" s="90" t="s">
        <v>32</v>
      </c>
      <c r="H6" s="91"/>
    </row>
    <row r="7" spans="2:16" ht="20.25" customHeight="1" thickTop="1" thickBot="1" x14ac:dyDescent="0.2">
      <c r="B7" s="7" t="s">
        <v>2</v>
      </c>
      <c r="C7" s="7"/>
      <c r="D7" s="40" t="s">
        <v>33</v>
      </c>
      <c r="E7" s="41"/>
      <c r="F7" s="41"/>
      <c r="G7" s="41"/>
      <c r="H7" s="41"/>
      <c r="I7" s="41"/>
      <c r="J7" s="41"/>
      <c r="K7" s="42"/>
      <c r="L7" s="42"/>
      <c r="M7" s="42" t="s">
        <v>11</v>
      </c>
      <c r="N7" s="86"/>
      <c r="O7" s="87"/>
    </row>
    <row r="8" spans="2:16" ht="20.25" customHeight="1" thickTop="1" thickBot="1" x14ac:dyDescent="0.2">
      <c r="B8" s="7" t="s">
        <v>15</v>
      </c>
      <c r="C8" s="7"/>
      <c r="D8" s="54" t="s">
        <v>36</v>
      </c>
      <c r="E8" s="39"/>
      <c r="F8" s="39"/>
      <c r="G8" s="39"/>
      <c r="H8" s="39"/>
      <c r="I8" s="39"/>
      <c r="J8" s="39"/>
      <c r="K8" s="42"/>
      <c r="L8" s="42"/>
      <c r="M8" s="42"/>
      <c r="N8" s="42"/>
      <c r="O8" s="42"/>
    </row>
    <row r="9" spans="2:16" ht="20.25" customHeight="1" thickTop="1" thickBot="1" x14ac:dyDescent="0.2">
      <c r="B9" s="7" t="s">
        <v>16</v>
      </c>
      <c r="C9" s="7"/>
      <c r="D9" s="39" t="s">
        <v>34</v>
      </c>
      <c r="E9" s="39"/>
      <c r="F9" s="39"/>
      <c r="G9" s="39"/>
      <c r="H9" s="39"/>
      <c r="I9" s="39"/>
      <c r="J9" s="39"/>
      <c r="K9" s="42"/>
      <c r="L9" s="42"/>
      <c r="M9" s="42" t="s">
        <v>8</v>
      </c>
      <c r="N9" s="84">
        <v>44397</v>
      </c>
      <c r="O9" s="85"/>
    </row>
    <row r="10" spans="2:16" ht="20.25" customHeight="1" thickTop="1" x14ac:dyDescent="0.15">
      <c r="B10" s="7" t="s">
        <v>3</v>
      </c>
      <c r="C10" s="7"/>
      <c r="D10" s="88" t="s">
        <v>35</v>
      </c>
      <c r="E10" s="88"/>
      <c r="F10" s="88"/>
      <c r="G10" s="88"/>
      <c r="H10" s="88"/>
      <c r="I10" s="88"/>
      <c r="J10" s="88"/>
      <c r="K10" s="88"/>
      <c r="L10" s="89"/>
      <c r="M10" s="89"/>
      <c r="N10" s="89"/>
      <c r="O10" s="43"/>
    </row>
    <row r="11" spans="2:16" ht="17.25" customHeight="1" x14ac:dyDescent="0.15">
      <c r="B11" s="7" t="s">
        <v>4</v>
      </c>
      <c r="C11" s="7"/>
      <c r="D11" s="51"/>
      <c r="E11" s="8"/>
      <c r="F11" s="9"/>
      <c r="G11" s="9"/>
      <c r="H11" s="9"/>
      <c r="I11" s="9"/>
      <c r="J11" s="6"/>
      <c r="L11" s="3"/>
      <c r="M11" s="3"/>
      <c r="N11" s="3"/>
    </row>
    <row r="12" spans="2:16" ht="14" thickBot="1" x14ac:dyDescent="0.2">
      <c r="B12" s="7"/>
      <c r="C12" s="7"/>
      <c r="D12" s="7"/>
      <c r="E12" s="7"/>
      <c r="F12" s="7"/>
      <c r="G12" s="7"/>
      <c r="H12" s="7"/>
      <c r="I12" s="7"/>
    </row>
    <row r="13" spans="2:16" s="1" customFormat="1" ht="15" thickTop="1" thickBot="1" x14ac:dyDescent="0.2">
      <c r="B13" s="18" t="s">
        <v>5</v>
      </c>
      <c r="C13" s="19" t="s">
        <v>6</v>
      </c>
      <c r="D13" s="76" t="s">
        <v>18</v>
      </c>
      <c r="E13" s="77"/>
      <c r="F13" s="78"/>
      <c r="G13" s="77" t="s">
        <v>19</v>
      </c>
      <c r="H13" s="77"/>
      <c r="I13" s="77"/>
      <c r="J13" s="20" t="s">
        <v>7</v>
      </c>
      <c r="K13" s="2"/>
      <c r="L13" s="15"/>
      <c r="M13" s="16" t="s">
        <v>10</v>
      </c>
      <c r="N13" s="16"/>
      <c r="O13" s="17"/>
      <c r="P13" s="48"/>
    </row>
    <row r="14" spans="2:16" ht="14" thickTop="1" x14ac:dyDescent="0.15">
      <c r="B14" s="23">
        <v>1</v>
      </c>
      <c r="C14" s="31"/>
      <c r="D14" s="28" t="s">
        <v>30</v>
      </c>
      <c r="E14" s="29"/>
      <c r="F14" s="29"/>
      <c r="G14" s="28" t="s">
        <v>38</v>
      </c>
      <c r="H14" s="29"/>
      <c r="I14" s="30"/>
      <c r="J14" s="33">
        <v>72</v>
      </c>
      <c r="L14" s="14"/>
      <c r="M14" s="3"/>
      <c r="N14" s="3"/>
      <c r="O14" s="13"/>
      <c r="P14" s="48"/>
    </row>
    <row r="15" spans="2:16" x14ac:dyDescent="0.15">
      <c r="B15" s="23">
        <v>2</v>
      </c>
      <c r="C15" s="31"/>
      <c r="D15" s="28" t="s">
        <v>30</v>
      </c>
      <c r="E15" s="29"/>
      <c r="F15" s="29"/>
      <c r="G15" s="28" t="s">
        <v>39</v>
      </c>
      <c r="H15" s="29"/>
      <c r="I15" s="30"/>
      <c r="J15" s="33">
        <v>150</v>
      </c>
      <c r="L15" s="12" t="s">
        <v>13</v>
      </c>
      <c r="M15" s="22"/>
      <c r="N15" s="4"/>
      <c r="O15" s="13"/>
      <c r="P15" s="48"/>
    </row>
    <row r="16" spans="2:16" x14ac:dyDescent="0.15">
      <c r="B16" s="24">
        <v>3</v>
      </c>
      <c r="C16" s="31"/>
      <c r="D16" s="28" t="s">
        <v>30</v>
      </c>
      <c r="E16" s="29"/>
      <c r="F16" s="29"/>
      <c r="G16" s="28" t="s">
        <v>40</v>
      </c>
      <c r="H16" s="29"/>
      <c r="I16" s="30"/>
      <c r="J16" s="33">
        <v>80</v>
      </c>
      <c r="L16" s="12"/>
      <c r="M16" s="10"/>
      <c r="N16" s="3"/>
      <c r="O16" s="13"/>
      <c r="P16" s="48"/>
    </row>
    <row r="17" spans="2:16" x14ac:dyDescent="0.15">
      <c r="B17" s="25">
        <v>4</v>
      </c>
      <c r="C17" s="27"/>
      <c r="D17" s="28" t="s">
        <v>30</v>
      </c>
      <c r="E17" s="29"/>
      <c r="F17" s="29"/>
      <c r="G17" s="28" t="s">
        <v>41</v>
      </c>
      <c r="H17" s="29"/>
      <c r="I17" s="30"/>
      <c r="J17" s="33">
        <v>99</v>
      </c>
      <c r="L17" s="12" t="s">
        <v>14</v>
      </c>
      <c r="M17" s="64"/>
      <c r="N17" s="3"/>
      <c r="O17" s="13"/>
      <c r="P17" s="48"/>
    </row>
    <row r="18" spans="2:16" x14ac:dyDescent="0.15">
      <c r="B18" s="24">
        <v>5</v>
      </c>
      <c r="C18" s="27"/>
      <c r="D18" s="28" t="s">
        <v>30</v>
      </c>
      <c r="E18" s="29"/>
      <c r="F18" s="29"/>
      <c r="G18" s="28" t="s">
        <v>42</v>
      </c>
      <c r="H18" s="29"/>
      <c r="I18" s="30"/>
      <c r="J18" s="33">
        <v>100</v>
      </c>
      <c r="L18" s="12"/>
      <c r="M18" s="10"/>
      <c r="N18" s="3"/>
      <c r="O18" s="13"/>
      <c r="P18" s="48"/>
    </row>
    <row r="19" spans="2:16" x14ac:dyDescent="0.15">
      <c r="B19" s="25">
        <v>6</v>
      </c>
      <c r="C19" s="31"/>
      <c r="D19" s="28" t="s">
        <v>30</v>
      </c>
      <c r="E19" s="29"/>
      <c r="F19" s="29"/>
      <c r="G19" s="28" t="s">
        <v>43</v>
      </c>
      <c r="H19" s="29"/>
      <c r="I19" s="30"/>
      <c r="J19" s="33">
        <v>80</v>
      </c>
      <c r="L19" s="12" t="s">
        <v>20</v>
      </c>
      <c r="M19" s="22"/>
      <c r="N19" s="3"/>
      <c r="O19" s="13"/>
      <c r="P19" s="48"/>
    </row>
    <row r="20" spans="2:16" x14ac:dyDescent="0.15">
      <c r="B20" s="24">
        <v>7</v>
      </c>
      <c r="C20" s="31"/>
      <c r="D20" s="28" t="s">
        <v>30</v>
      </c>
      <c r="E20" s="29"/>
      <c r="F20" s="29"/>
      <c r="G20" s="28" t="s">
        <v>44</v>
      </c>
      <c r="H20" s="29"/>
      <c r="I20" s="30"/>
      <c r="J20" s="33">
        <v>85</v>
      </c>
      <c r="L20" s="12"/>
      <c r="M20" s="10"/>
      <c r="N20" s="3"/>
      <c r="O20" s="13"/>
      <c r="P20" s="48"/>
    </row>
    <row r="21" spans="2:16" x14ac:dyDescent="0.15">
      <c r="B21" s="26">
        <v>8</v>
      </c>
      <c r="C21" s="31"/>
      <c r="D21" s="28" t="s">
        <v>30</v>
      </c>
      <c r="E21" s="29"/>
      <c r="F21" s="29"/>
      <c r="G21" s="28" t="s">
        <v>45</v>
      </c>
      <c r="H21" s="29"/>
      <c r="I21" s="30"/>
      <c r="J21" s="33">
        <v>122</v>
      </c>
      <c r="L21" s="12" t="s">
        <v>25</v>
      </c>
      <c r="M21" s="22"/>
      <c r="N21" s="3"/>
      <c r="O21" s="13"/>
      <c r="P21" s="48"/>
    </row>
    <row r="22" spans="2:16" x14ac:dyDescent="0.15">
      <c r="B22" s="25">
        <v>9</v>
      </c>
      <c r="C22" s="31"/>
      <c r="D22" s="28" t="s">
        <v>30</v>
      </c>
      <c r="E22" s="29"/>
      <c r="F22" s="29"/>
      <c r="G22" s="28" t="s">
        <v>46</v>
      </c>
      <c r="H22" s="29"/>
      <c r="I22" s="30"/>
      <c r="J22" s="33">
        <v>95</v>
      </c>
      <c r="L22" s="12" t="s">
        <v>26</v>
      </c>
      <c r="M22" s="10"/>
      <c r="N22" s="3"/>
      <c r="O22" s="13"/>
      <c r="P22" s="48"/>
    </row>
    <row r="23" spans="2:16" x14ac:dyDescent="0.15">
      <c r="B23" s="24">
        <v>10</v>
      </c>
      <c r="C23" s="31"/>
      <c r="D23" s="28" t="s">
        <v>30</v>
      </c>
      <c r="E23" s="29"/>
      <c r="F23" s="29"/>
      <c r="G23" s="28" t="s">
        <v>47</v>
      </c>
      <c r="H23" s="29"/>
      <c r="I23" s="30"/>
      <c r="J23" s="33">
        <v>82</v>
      </c>
      <c r="L23" s="12"/>
      <c r="M23" s="63"/>
      <c r="N23" s="3"/>
      <c r="O23" s="13"/>
      <c r="P23" s="48"/>
    </row>
    <row r="24" spans="2:16" x14ac:dyDescent="0.15">
      <c r="B24" s="25">
        <v>11</v>
      </c>
      <c r="C24" s="31"/>
      <c r="D24" s="28" t="s">
        <v>30</v>
      </c>
      <c r="E24" s="29"/>
      <c r="F24" s="29"/>
      <c r="G24" s="28" t="s">
        <v>48</v>
      </c>
      <c r="H24" s="29"/>
      <c r="I24" s="30"/>
      <c r="J24" s="33">
        <v>100</v>
      </c>
      <c r="L24" s="12" t="s">
        <v>25</v>
      </c>
      <c r="M24" s="22"/>
      <c r="N24" s="3"/>
      <c r="O24" s="13"/>
      <c r="P24" s="48"/>
    </row>
    <row r="25" spans="2:16" x14ac:dyDescent="0.15">
      <c r="B25" s="24">
        <v>12</v>
      </c>
      <c r="C25" s="31"/>
      <c r="D25" s="28" t="s">
        <v>30</v>
      </c>
      <c r="E25" s="29"/>
      <c r="F25" s="29"/>
      <c r="G25" s="28" t="s">
        <v>49</v>
      </c>
      <c r="H25" s="29"/>
      <c r="I25" s="30"/>
      <c r="J25" s="33">
        <v>81</v>
      </c>
      <c r="L25" s="12" t="s">
        <v>27</v>
      </c>
      <c r="N25" s="3"/>
      <c r="O25" s="13"/>
      <c r="P25" s="48"/>
    </row>
    <row r="26" spans="2:16" x14ac:dyDescent="0.15">
      <c r="B26" s="25">
        <v>13</v>
      </c>
      <c r="C26" s="32"/>
      <c r="D26" s="28" t="s">
        <v>30</v>
      </c>
      <c r="E26" s="29"/>
      <c r="F26" s="29"/>
      <c r="G26" s="28" t="s">
        <v>50</v>
      </c>
      <c r="H26" s="29"/>
      <c r="I26" s="30"/>
      <c r="J26" s="33">
        <v>159</v>
      </c>
      <c r="L26" s="12"/>
      <c r="M26" s="10"/>
      <c r="N26" s="3"/>
      <c r="O26" s="13"/>
      <c r="P26" s="48"/>
    </row>
    <row r="27" spans="2:16" x14ac:dyDescent="0.15">
      <c r="B27" s="24">
        <v>14</v>
      </c>
      <c r="C27" s="31"/>
      <c r="D27" s="28" t="s">
        <v>30</v>
      </c>
      <c r="E27" s="29"/>
      <c r="F27" s="29"/>
      <c r="G27" s="28" t="s">
        <v>51</v>
      </c>
      <c r="H27" s="29"/>
      <c r="I27" s="30"/>
      <c r="J27" s="33">
        <v>102</v>
      </c>
      <c r="L27" s="12" t="s">
        <v>28</v>
      </c>
      <c r="M27" s="22"/>
      <c r="N27" s="3"/>
      <c r="O27" s="13"/>
      <c r="P27" s="48"/>
    </row>
    <row r="28" spans="2:16" x14ac:dyDescent="0.15">
      <c r="B28" s="25">
        <v>15</v>
      </c>
      <c r="C28" s="35"/>
      <c r="D28" s="28" t="s">
        <v>30</v>
      </c>
      <c r="E28" s="29"/>
      <c r="F28" s="29"/>
      <c r="G28" s="28" t="s">
        <v>52</v>
      </c>
      <c r="H28" s="29"/>
      <c r="I28" s="30"/>
      <c r="J28" s="33">
        <v>85</v>
      </c>
      <c r="L28" s="12"/>
      <c r="M28" s="10"/>
      <c r="N28" s="3"/>
      <c r="O28" s="13"/>
      <c r="P28" s="48"/>
    </row>
    <row r="29" spans="2:16" x14ac:dyDescent="0.15">
      <c r="B29" s="24">
        <v>16</v>
      </c>
      <c r="C29" s="31"/>
      <c r="D29" s="28" t="s">
        <v>30</v>
      </c>
      <c r="E29" s="29"/>
      <c r="F29" s="29"/>
      <c r="G29" s="28" t="s">
        <v>53</v>
      </c>
      <c r="H29" s="29"/>
      <c r="I29" s="30"/>
      <c r="J29" s="33">
        <v>65</v>
      </c>
      <c r="L29" s="12" t="s">
        <v>25</v>
      </c>
      <c r="M29" s="22"/>
      <c r="N29" s="3"/>
      <c r="O29" s="13"/>
      <c r="P29" s="48"/>
    </row>
    <row r="30" spans="2:16" x14ac:dyDescent="0.15">
      <c r="B30" s="25">
        <v>17</v>
      </c>
      <c r="C30" s="27"/>
      <c r="D30" s="28" t="s">
        <v>30</v>
      </c>
      <c r="E30" s="29"/>
      <c r="F30" s="29"/>
      <c r="G30" s="28" t="s">
        <v>54</v>
      </c>
      <c r="H30" s="29"/>
      <c r="I30" s="30"/>
      <c r="J30" s="33">
        <v>123</v>
      </c>
      <c r="L30" s="12" t="s">
        <v>29</v>
      </c>
      <c r="M30" s="10"/>
      <c r="N30" s="3"/>
      <c r="O30" s="13"/>
      <c r="P30" s="48"/>
    </row>
    <row r="31" spans="2:16" x14ac:dyDescent="0.15">
      <c r="B31" s="24">
        <v>18</v>
      </c>
      <c r="C31" s="35"/>
      <c r="D31" s="28" t="s">
        <v>30</v>
      </c>
      <c r="E31" s="29"/>
      <c r="F31" s="29"/>
      <c r="G31" s="28" t="s">
        <v>55</v>
      </c>
      <c r="H31" s="29"/>
      <c r="I31" s="30"/>
      <c r="J31" s="33">
        <v>80</v>
      </c>
      <c r="L31" s="12"/>
      <c r="N31" s="3"/>
      <c r="O31" s="13"/>
      <c r="P31" s="48"/>
    </row>
    <row r="32" spans="2:16" x14ac:dyDescent="0.15">
      <c r="B32" s="25">
        <v>19</v>
      </c>
      <c r="C32" s="27"/>
      <c r="D32" s="28" t="s">
        <v>30</v>
      </c>
      <c r="E32" s="29"/>
      <c r="F32" s="29"/>
      <c r="G32" s="28" t="s">
        <v>56</v>
      </c>
      <c r="H32" s="29"/>
      <c r="I32" s="30"/>
      <c r="J32" s="33">
        <v>92</v>
      </c>
      <c r="L32" s="12"/>
      <c r="M32" s="10"/>
      <c r="N32" s="3"/>
      <c r="O32" s="13"/>
      <c r="P32" s="48"/>
    </row>
    <row r="33" spans="2:16" ht="14" thickBot="1" x14ac:dyDescent="0.2">
      <c r="B33" s="24">
        <v>20</v>
      </c>
      <c r="C33" s="32"/>
      <c r="D33" s="28" t="s">
        <v>30</v>
      </c>
      <c r="E33" s="29"/>
      <c r="F33" s="29"/>
      <c r="G33" s="28" t="s">
        <v>57</v>
      </c>
      <c r="H33" s="29"/>
      <c r="I33" s="30"/>
      <c r="J33" s="33">
        <v>143</v>
      </c>
      <c r="L33" s="12"/>
      <c r="M33" s="3"/>
      <c r="N33" s="3"/>
      <c r="O33" s="13"/>
      <c r="P33" s="48"/>
    </row>
    <row r="34" spans="2:16" ht="15" thickTop="1" thickBot="1" x14ac:dyDescent="0.2">
      <c r="B34" s="25">
        <v>21</v>
      </c>
      <c r="C34" s="31"/>
      <c r="D34" s="28" t="s">
        <v>30</v>
      </c>
      <c r="E34" s="29"/>
      <c r="F34" s="29"/>
      <c r="G34" s="28" t="s">
        <v>58</v>
      </c>
      <c r="H34" s="29"/>
      <c r="I34" s="30"/>
      <c r="J34" s="33">
        <v>62</v>
      </c>
      <c r="L34" s="66" t="s">
        <v>9</v>
      </c>
      <c r="M34" s="67"/>
      <c r="N34" s="67"/>
      <c r="O34" s="68"/>
      <c r="P34" s="48"/>
    </row>
    <row r="35" spans="2:16" ht="14" thickTop="1" x14ac:dyDescent="0.15">
      <c r="B35" s="24">
        <v>22</v>
      </c>
      <c r="C35" s="31"/>
      <c r="D35" s="28" t="s">
        <v>30</v>
      </c>
      <c r="E35" s="29"/>
      <c r="F35" s="29"/>
      <c r="G35" s="28" t="s">
        <v>59</v>
      </c>
      <c r="H35" s="29"/>
      <c r="I35" s="30"/>
      <c r="J35" s="33">
        <v>80</v>
      </c>
      <c r="L35" s="60" t="s">
        <v>21</v>
      </c>
      <c r="M35" s="52">
        <v>11760</v>
      </c>
      <c r="N35" s="47"/>
      <c r="O35" s="55"/>
      <c r="P35" s="48"/>
    </row>
    <row r="36" spans="2:16" x14ac:dyDescent="0.15">
      <c r="B36" s="24">
        <v>23</v>
      </c>
      <c r="C36" s="31"/>
      <c r="D36" s="28" t="s">
        <v>30</v>
      </c>
      <c r="E36" s="29"/>
      <c r="F36" s="29"/>
      <c r="G36" s="28" t="s">
        <v>60</v>
      </c>
      <c r="H36" s="29"/>
      <c r="I36" s="30"/>
      <c r="J36" s="33">
        <v>95</v>
      </c>
      <c r="L36" s="61" t="s">
        <v>22</v>
      </c>
      <c r="M36" s="36">
        <f>SUM(J14:J50)</f>
        <v>11760</v>
      </c>
      <c r="N36" s="37"/>
      <c r="O36" s="46"/>
      <c r="P36" s="48"/>
    </row>
    <row r="37" spans="2:16" x14ac:dyDescent="0.15">
      <c r="B37" s="24">
        <v>24</v>
      </c>
      <c r="C37" s="31"/>
      <c r="D37" s="28" t="s">
        <v>30</v>
      </c>
      <c r="E37" s="29"/>
      <c r="F37" s="29"/>
      <c r="G37" s="28" t="s">
        <v>61</v>
      </c>
      <c r="H37" s="29"/>
      <c r="I37" s="30"/>
      <c r="J37" s="33">
        <v>95</v>
      </c>
      <c r="L37" s="62"/>
      <c r="M37" s="56">
        <f>(M35-M36)</f>
        <v>0</v>
      </c>
      <c r="N37" s="57"/>
      <c r="O37" s="58"/>
      <c r="P37" s="48"/>
    </row>
    <row r="38" spans="2:16" x14ac:dyDescent="0.15">
      <c r="B38" s="24">
        <v>25</v>
      </c>
      <c r="C38" s="31"/>
      <c r="D38" s="28" t="s">
        <v>30</v>
      </c>
      <c r="E38" s="29"/>
      <c r="F38" s="29"/>
      <c r="G38" s="28" t="s">
        <v>59</v>
      </c>
      <c r="H38" s="29"/>
      <c r="I38" s="30"/>
      <c r="J38" s="33">
        <v>87</v>
      </c>
      <c r="L38" s="62"/>
      <c r="M38" s="56"/>
      <c r="N38" s="57"/>
      <c r="O38" s="58"/>
      <c r="P38" s="48"/>
    </row>
    <row r="39" spans="2:16" x14ac:dyDescent="0.15">
      <c r="B39" s="24">
        <v>26</v>
      </c>
      <c r="C39" s="31"/>
      <c r="D39" s="28" t="s">
        <v>30</v>
      </c>
      <c r="E39" s="29"/>
      <c r="F39" s="29"/>
      <c r="G39" s="28" t="s">
        <v>60</v>
      </c>
      <c r="H39" s="29"/>
      <c r="I39" s="30"/>
      <c r="J39" s="33">
        <v>102</v>
      </c>
      <c r="L39" s="62"/>
      <c r="M39" s="56"/>
      <c r="N39" s="57"/>
      <c r="O39" s="58"/>
      <c r="P39" s="48"/>
    </row>
    <row r="40" spans="2:16" x14ac:dyDescent="0.15">
      <c r="B40" s="24">
        <v>27</v>
      </c>
      <c r="C40" s="31"/>
      <c r="D40" s="28" t="s">
        <v>30</v>
      </c>
      <c r="E40" s="29"/>
      <c r="F40" s="29"/>
      <c r="G40" s="28" t="s">
        <v>61</v>
      </c>
      <c r="H40" s="29"/>
      <c r="I40" s="30"/>
      <c r="J40" s="33">
        <v>70</v>
      </c>
      <c r="L40" s="62"/>
      <c r="M40" s="56"/>
      <c r="N40" s="57"/>
      <c r="O40" s="58"/>
      <c r="P40" s="48"/>
    </row>
    <row r="41" spans="2:16" x14ac:dyDescent="0.15">
      <c r="B41" s="24">
        <v>28</v>
      </c>
      <c r="C41" s="31"/>
      <c r="D41" s="28" t="s">
        <v>30</v>
      </c>
      <c r="E41" s="29"/>
      <c r="F41" s="29"/>
      <c r="G41" s="28" t="s">
        <v>59</v>
      </c>
      <c r="H41" s="29"/>
      <c r="I41" s="30"/>
      <c r="J41" s="33">
        <v>65</v>
      </c>
      <c r="L41" s="62"/>
      <c r="M41" s="56"/>
      <c r="N41" s="57"/>
      <c r="O41" s="58"/>
      <c r="P41" s="48"/>
    </row>
    <row r="42" spans="2:16" x14ac:dyDescent="0.15">
      <c r="B42" s="24">
        <v>29</v>
      </c>
      <c r="C42" s="31"/>
      <c r="D42" s="28" t="s">
        <v>30</v>
      </c>
      <c r="E42" s="29"/>
      <c r="F42" s="29"/>
      <c r="G42" s="28" t="s">
        <v>60</v>
      </c>
      <c r="H42" s="29"/>
      <c r="I42" s="30"/>
      <c r="J42" s="33">
        <v>137</v>
      </c>
      <c r="L42" s="62"/>
      <c r="M42" s="56"/>
      <c r="N42" s="57"/>
      <c r="O42" s="58"/>
      <c r="P42" s="48"/>
    </row>
    <row r="43" spans="2:16" x14ac:dyDescent="0.15">
      <c r="B43" s="24">
        <v>30</v>
      </c>
      <c r="C43" s="31"/>
      <c r="D43" s="28" t="s">
        <v>30</v>
      </c>
      <c r="E43" s="29"/>
      <c r="F43" s="29"/>
      <c r="G43" s="28" t="s">
        <v>61</v>
      </c>
      <c r="H43" s="29"/>
      <c r="I43" s="30"/>
      <c r="J43" s="33">
        <v>75</v>
      </c>
      <c r="L43" s="62"/>
      <c r="M43" s="56"/>
      <c r="N43" s="57"/>
      <c r="O43" s="58"/>
      <c r="P43" s="48"/>
    </row>
    <row r="44" spans="2:16" x14ac:dyDescent="0.15">
      <c r="B44" s="24">
        <v>31</v>
      </c>
      <c r="C44" s="31"/>
      <c r="D44" s="28" t="s">
        <v>30</v>
      </c>
      <c r="E44" s="29"/>
      <c r="F44" s="29"/>
      <c r="G44" s="28" t="s">
        <v>59</v>
      </c>
      <c r="H44" s="29"/>
      <c r="I44" s="30"/>
      <c r="J44" s="33">
        <v>65</v>
      </c>
      <c r="L44" s="62"/>
      <c r="M44" s="56"/>
      <c r="N44" s="57"/>
      <c r="O44" s="58"/>
      <c r="P44" s="48"/>
    </row>
    <row r="45" spans="2:16" x14ac:dyDescent="0.15">
      <c r="B45" s="24">
        <v>32</v>
      </c>
      <c r="C45" s="31"/>
      <c r="D45" s="28" t="s">
        <v>30</v>
      </c>
      <c r="E45" s="29"/>
      <c r="F45" s="29"/>
      <c r="G45" s="28" t="s">
        <v>60</v>
      </c>
      <c r="H45" s="29"/>
      <c r="I45" s="30"/>
      <c r="J45" s="33">
        <v>90</v>
      </c>
      <c r="L45" s="62"/>
      <c r="M45" s="56"/>
      <c r="N45" s="57"/>
      <c r="O45" s="58"/>
      <c r="P45" s="48"/>
    </row>
    <row r="46" spans="2:16" x14ac:dyDescent="0.15">
      <c r="B46" s="24">
        <v>33</v>
      </c>
      <c r="C46" s="31"/>
      <c r="D46" s="28" t="s">
        <v>30</v>
      </c>
      <c r="E46" s="29"/>
      <c r="F46" s="29"/>
      <c r="G46" s="28" t="s">
        <v>61</v>
      </c>
      <c r="H46" s="29"/>
      <c r="I46" s="30"/>
      <c r="J46" s="33">
        <v>85</v>
      </c>
      <c r="L46" s="62"/>
      <c r="M46" s="56"/>
      <c r="N46" s="57"/>
      <c r="O46" s="58"/>
      <c r="P46" s="48"/>
    </row>
    <row r="47" spans="2:16" x14ac:dyDescent="0.15">
      <c r="B47" s="24">
        <v>34</v>
      </c>
      <c r="C47" s="31"/>
      <c r="D47" s="28" t="s">
        <v>30</v>
      </c>
      <c r="E47" s="29"/>
      <c r="F47" s="29"/>
      <c r="G47" s="28" t="s">
        <v>59</v>
      </c>
      <c r="H47" s="29"/>
      <c r="I47" s="30"/>
      <c r="J47" s="33">
        <v>81</v>
      </c>
      <c r="L47" s="62"/>
      <c r="M47" s="56"/>
      <c r="N47" s="57"/>
      <c r="O47" s="58"/>
      <c r="P47" s="48"/>
    </row>
    <row r="48" spans="2:16" x14ac:dyDescent="0.15">
      <c r="B48" s="24">
        <v>35</v>
      </c>
      <c r="C48" s="31"/>
      <c r="D48" s="28" t="s">
        <v>30</v>
      </c>
      <c r="E48" s="29"/>
      <c r="F48" s="29"/>
      <c r="G48" s="28" t="s">
        <v>60</v>
      </c>
      <c r="H48" s="29"/>
      <c r="I48" s="30"/>
      <c r="J48" s="33">
        <v>99</v>
      </c>
      <c r="L48" s="62"/>
      <c r="M48" s="56"/>
      <c r="N48" s="57"/>
      <c r="O48" s="58"/>
      <c r="P48" s="48"/>
    </row>
    <row r="49" spans="2:16" x14ac:dyDescent="0.15">
      <c r="B49" s="24">
        <v>36</v>
      </c>
      <c r="C49" s="31"/>
      <c r="D49" s="28" t="s">
        <v>30</v>
      </c>
      <c r="E49" s="29"/>
      <c r="F49" s="29"/>
      <c r="G49" s="28" t="s">
        <v>61</v>
      </c>
      <c r="H49" s="29"/>
      <c r="I49" s="30"/>
      <c r="J49" s="33">
        <v>77</v>
      </c>
      <c r="L49" s="62" t="s">
        <v>23</v>
      </c>
      <c r="M49" s="53">
        <f>(M35-M36)</f>
        <v>0</v>
      </c>
      <c r="N49" s="37"/>
      <c r="O49" s="59"/>
      <c r="P49" s="48"/>
    </row>
    <row r="50" spans="2:16" ht="14" thickBot="1" x14ac:dyDescent="0.2">
      <c r="B50" s="24">
        <v>37</v>
      </c>
      <c r="C50" s="31"/>
      <c r="D50" s="28" t="s">
        <v>31</v>
      </c>
      <c r="E50" s="29"/>
      <c r="F50" s="29"/>
      <c r="G50" s="38" t="s">
        <v>37</v>
      </c>
      <c r="H50" s="29"/>
      <c r="I50" s="30"/>
      <c r="J50" s="34">
        <v>8400</v>
      </c>
      <c r="L50" s="45"/>
      <c r="M50" s="49"/>
      <c r="N50" s="44"/>
      <c r="O50" s="50"/>
      <c r="P50" s="48"/>
    </row>
    <row r="51" spans="2:16" ht="14" thickTop="1" x14ac:dyDescent="0.15">
      <c r="B51" s="72"/>
      <c r="C51" s="73"/>
      <c r="D51" s="74"/>
      <c r="E51" s="74"/>
      <c r="F51" s="75"/>
      <c r="G51" s="81" t="s">
        <v>12</v>
      </c>
      <c r="H51" s="82"/>
      <c r="I51" s="83"/>
      <c r="J51" s="21">
        <f>SUM(J14:J50)</f>
        <v>11760</v>
      </c>
      <c r="L51" s="10"/>
      <c r="M51" s="10"/>
      <c r="N51" s="10"/>
      <c r="O51" s="10"/>
    </row>
    <row r="52" spans="2:16" ht="21.75" customHeight="1" thickBot="1" x14ac:dyDescent="0.2">
      <c r="B52" s="69" t="s">
        <v>63</v>
      </c>
      <c r="C52" s="70"/>
      <c r="D52" s="70"/>
      <c r="E52" s="70"/>
      <c r="F52" s="70"/>
      <c r="G52" s="70"/>
      <c r="H52" s="70"/>
      <c r="I52" s="70"/>
      <c r="J52" s="71"/>
      <c r="L52" s="10"/>
      <c r="M52" s="10"/>
      <c r="N52" s="10"/>
      <c r="O52" s="10"/>
    </row>
    <row r="53" spans="2:16" ht="14" thickTop="1" x14ac:dyDescent="0.15"/>
    <row r="55" spans="2:16" x14ac:dyDescent="0.15">
      <c r="L55" s="5" t="s">
        <v>8</v>
      </c>
      <c r="M55" s="92" t="s">
        <v>62</v>
      </c>
      <c r="N55" s="11"/>
    </row>
    <row r="56" spans="2:16" x14ac:dyDescent="0.15">
      <c r="L56" s="5"/>
    </row>
    <row r="57" spans="2:16" x14ac:dyDescent="0.15">
      <c r="L57" s="5" t="s">
        <v>17</v>
      </c>
      <c r="M57" s="93">
        <v>0.66666666666666663</v>
      </c>
      <c r="N57" s="11"/>
    </row>
    <row r="60" spans="2:16" x14ac:dyDescent="0.15">
      <c r="B60" s="65" t="s">
        <v>24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2:16" x14ac:dyDescent="0.15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</sheetData>
  <mergeCells count="13">
    <mergeCell ref="B4:O4"/>
    <mergeCell ref="B5:O5"/>
    <mergeCell ref="G51:I51"/>
    <mergeCell ref="N9:O9"/>
    <mergeCell ref="N7:O7"/>
    <mergeCell ref="D10:N10"/>
    <mergeCell ref="G13:I13"/>
    <mergeCell ref="G6:H6"/>
    <mergeCell ref="B60:O61"/>
    <mergeCell ref="L34:O34"/>
    <mergeCell ref="B52:J52"/>
    <mergeCell ref="B51:F51"/>
    <mergeCell ref="D13:F13"/>
  </mergeCells>
  <phoneticPr fontId="0" type="noConversion"/>
  <printOptions horizontalCentered="1" verticalCentered="1"/>
  <pageMargins left="0" right="0" top="0" bottom="0" header="0" footer="0"/>
  <pageSetup paperSize="9" scale="8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 de Gastos</vt:lpstr>
      <vt:lpstr>'Comprobación de Gastos'!Área_de_impresión</vt:lpstr>
    </vt:vector>
  </TitlesOfParts>
  <Company>Universidad del Caribe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Esparza Aguilar</dc:creator>
  <cp:lastModifiedBy>Microsoft Office User</cp:lastModifiedBy>
  <cp:lastPrinted>2021-07-12T20:20:20Z</cp:lastPrinted>
  <dcterms:created xsi:type="dcterms:W3CDTF">2002-08-27T09:48:29Z</dcterms:created>
  <dcterms:modified xsi:type="dcterms:W3CDTF">2021-07-20T21:26:10Z</dcterms:modified>
</cp:coreProperties>
</file>