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8_{44A07F0A-2737-4B61-84D7-25F15637378A}" xr6:coauthVersionLast="46" xr6:coauthVersionMax="46" xr10:uidLastSave="{00000000-0000-0000-0000-000000000000}"/>
  <bookViews>
    <workbookView xWindow="30" yWindow="630" windowWidth="20460" windowHeight="10890" xr2:uid="{00000000-000D-0000-FFFF-FFFF00000000}"/>
  </bookViews>
  <sheets>
    <sheet name="SIMPLEVIEW SUMMIT" sheetId="3" r:id="rId1"/>
    <sheet name="Hoja1" sheetId="4" r:id="rId2"/>
  </sheets>
  <definedNames>
    <definedName name="_xlnm.Print_Area" localSheetId="0">'SIMPLEVIEW SUMMIT'!$B$3:$Q$52</definedName>
  </definedNames>
  <calcPr calcId="181029"/>
</workbook>
</file>

<file path=xl/calcChain.xml><?xml version="1.0" encoding="utf-8"?>
<calcChain xmlns="http://schemas.openxmlformats.org/spreadsheetml/2006/main">
  <c r="D32" i="3" l="1"/>
  <c r="D34" i="3" s="1"/>
  <c r="E8" i="4" l="1"/>
  <c r="F8" i="4" s="1"/>
  <c r="N32" i="3"/>
  <c r="K32" i="3"/>
  <c r="K34" i="3" s="1"/>
  <c r="H32" i="3"/>
  <c r="H34" i="3" s="1"/>
  <c r="E32" i="3"/>
  <c r="E34" i="3" s="1"/>
  <c r="M32" i="3" l="1"/>
  <c r="J32" i="3"/>
  <c r="G32" i="3"/>
  <c r="O32" i="3" l="1"/>
  <c r="O34" i="3" s="1"/>
  <c r="L32" i="3"/>
  <c r="I32" i="3"/>
  <c r="F32" i="3"/>
  <c r="L34" i="3" l="1"/>
  <c r="I34" i="3"/>
  <c r="N34" i="3" l="1"/>
  <c r="M34" i="3"/>
  <c r="J34" i="3"/>
  <c r="G34" i="3"/>
  <c r="F34" i="3"/>
  <c r="P34" i="3" l="1"/>
  <c r="O45" i="3" s="1"/>
  <c r="O46" i="3" s="1"/>
</calcChain>
</file>

<file path=xl/sharedStrings.xml><?xml version="1.0" encoding="utf-8"?>
<sst xmlns="http://schemas.openxmlformats.org/spreadsheetml/2006/main" count="71" uniqueCount="55">
  <si>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</si>
  <si>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</si>
  <si>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</si>
  <si>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</si>
  <si>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</si>
  <si>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</si>
  <si>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</si>
  <si>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</si>
  <si>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</si>
  <si>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</si>
  <si>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</si>
  <si>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</si>
  <si>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</si>
  <si>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</si>
  <si>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</si>
  <si>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</si>
  <si>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</si>
  <si>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</si>
  <si>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</si>
  <si>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</si>
  <si>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</si>
  <si>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</si>
  <si>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</si>
  <si>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</si>
  <si>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</si>
  <si>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</si>
  <si>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</si>
  <si>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</si>
  <si>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</si>
  <si>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</si>
  <si>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</si>
  <si>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</si>
  <si>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</si>
  <si>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</si>
  <si>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</si>
  <si>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</si>
  <si>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</si>
  <si>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</si>
  <si>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</si>
  <si>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</si>
  <si>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</si>
  <si>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</si>
  <si>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USD</t>
  </si>
  <si>
    <t>CLARA NIDIA GARRIDO MAHLA</t>
  </si>
  <si>
    <t>DIR.DE ADMON &amp; FINANZAS</t>
  </si>
  <si>
    <t>DIRECTORA DE MARKETING</t>
  </si>
  <si>
    <t xml:space="preserve"> MARÍA DEL ROCÍO INTRIAGO FERNÁNDEZ</t>
  </si>
  <si>
    <t>A FAVOR DE LA COMISIONADA</t>
  </si>
  <si>
    <t>SIMPLEVIEW SUMMIT</t>
  </si>
  <si>
    <t>11 AL 14 ABRIL 2022</t>
  </si>
  <si>
    <t>MARÍA DEL ROCÍO INTRIAGO FERNÁNDEZ</t>
  </si>
  <si>
    <t>PHOENIX, AZ</t>
  </si>
  <si>
    <t>ABRIL 11</t>
  </si>
  <si>
    <t>ABRIL 12</t>
  </si>
  <si>
    <t>ABRIL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</si>
</sst>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2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44" fontId="4" fillId="0" borderId="12" xfId="1" applyFont="1" applyBorder="1" applyAlignment="1">
      <alignment horizontal="center"/>
    </xf>
    <xf numFmtId="44" fontId="4" fillId="0" borderId="12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/>
    <xf numFmtId="14" fontId="4" fillId="0" borderId="12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7</xdr:col>
      <xdr:colOff>340178</xdr:colOff>
      <xdr:row>6</xdr:row>
      <xdr:rowOff>128654</xdr:rowOff>
    </xdr:to>
    <xdr:pic>
      <xdr:nvPicPr>
        <xdr:cNvPr id="3" name="2 Imagen" descr="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4230447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4"/>
  <sheetViews>
    <sheetView tabSelected="1" view="pageBreakPreview" topLeftCell="A13" zoomScale="70" zoomScaleNormal="70" zoomScaleSheetLayoutView="70" workbookViewId="0">
      <selection activeCell="O46" sqref="O46:P46"/>
    </sheetView>
  </sheetViews>
  <sheetFormatPr baseColWidth="10" defaultColWidth="11.42578125" defaultRowHeight="15.75" x14ac:dyDescent="0.25"/>
  <cols>
    <col min="1" max="1" width="3.7109375" style="2" customWidth="1"/>
    <col min="2" max="2" width="2" style="2" customWidth="1"/>
    <col min="3" max="3" width="14.5703125" style="2" customWidth="1"/>
    <col min="4" max="4" width="10.85546875" style="2" customWidth="1"/>
    <col min="5" max="5" width="10.7109375" style="2" customWidth="1"/>
    <col min="6" max="6" width="11" style="2" customWidth="1"/>
    <col min="7" max="10" width="12.140625" style="2" customWidth="1"/>
    <col min="11" max="11" width="13" style="2" customWidth="1"/>
    <col min="12" max="15" width="12.140625" style="2" customWidth="1"/>
    <col min="16" max="16" width="14.5703125" style="2" customWidth="1"/>
    <col min="17" max="17" width="6.28515625" style="2" bestFit="1" customWidth="1"/>
    <col min="18" max="16384" width="11.42578125" style="2"/>
  </cols>
  <sheetData>
    <row r="1" spans="3:16" ht="6" customHeight="1" x14ac:dyDescent="0.25"/>
    <row r="2" spans="3:16" ht="18" customHeight="1" x14ac:dyDescent="0.25">
      <c r="C2" s="3"/>
      <c r="D2" s="3"/>
      <c r="E2" s="3"/>
      <c r="F2" s="3"/>
      <c r="G2" s="4"/>
      <c r="H2" s="5"/>
      <c r="P2" s="5"/>
    </row>
    <row r="3" spans="3:16" ht="18" customHeight="1" x14ac:dyDescent="0.25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25">
      <c r="D4" s="4"/>
      <c r="E4" s="4"/>
      <c r="F4" s="4"/>
      <c r="J4" s="6"/>
      <c r="K4" s="6" t="s">
        <v>0</v>
      </c>
      <c r="L4" s="74" t="s">
        <v>48</v>
      </c>
      <c r="M4" s="74"/>
      <c r="N4" s="74"/>
      <c r="O4" s="74"/>
      <c r="P4" s="5"/>
    </row>
    <row r="5" spans="3:16" x14ac:dyDescent="0.25">
      <c r="D5" s="7"/>
      <c r="E5" s="7"/>
      <c r="F5" s="7"/>
      <c r="G5" s="6"/>
      <c r="H5" s="5"/>
      <c r="I5" s="5"/>
      <c r="K5" s="8" t="s">
        <v>41</v>
      </c>
      <c r="L5" s="75" t="s">
        <v>49</v>
      </c>
      <c r="M5" s="75"/>
      <c r="N5" s="75"/>
      <c r="O5" s="75"/>
      <c r="P5" s="5"/>
    </row>
    <row r="6" spans="3:16" x14ac:dyDescent="0.25">
      <c r="D6" s="7"/>
      <c r="E6" s="7"/>
      <c r="F6" s="7"/>
      <c r="G6" s="6"/>
      <c r="H6" s="5"/>
      <c r="I6" s="5"/>
      <c r="K6" s="8" t="s">
        <v>1</v>
      </c>
      <c r="L6" s="75" t="s">
        <v>50</v>
      </c>
      <c r="M6" s="75"/>
      <c r="N6" s="75"/>
      <c r="O6" s="75"/>
      <c r="P6" s="5"/>
    </row>
    <row r="7" spans="3:16" x14ac:dyDescent="0.25">
      <c r="D7" s="8"/>
      <c r="E7" s="8"/>
      <c r="F7" s="8"/>
      <c r="G7" s="6"/>
      <c r="H7" s="5"/>
      <c r="I7" s="5"/>
      <c r="K7" s="8" t="s">
        <v>2</v>
      </c>
      <c r="L7" s="75" t="s">
        <v>51</v>
      </c>
      <c r="M7" s="75"/>
      <c r="N7" s="75"/>
      <c r="O7" s="75"/>
      <c r="P7" s="5"/>
    </row>
    <row r="8" spans="3:16" ht="21.75" customHeight="1" thickBot="1" x14ac:dyDescent="0.3">
      <c r="C8" s="76" t="s">
        <v>34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5"/>
    </row>
    <row r="9" spans="3:16" ht="16.5" thickBot="1" x14ac:dyDescent="0.3">
      <c r="C9" s="66" t="s">
        <v>3</v>
      </c>
      <c r="D9" s="69" t="s">
        <v>4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  <c r="P9" s="5"/>
    </row>
    <row r="10" spans="3:16" ht="16.5" thickBot="1" x14ac:dyDescent="0.3">
      <c r="C10" s="67"/>
      <c r="D10" s="69" t="s">
        <v>5</v>
      </c>
      <c r="E10" s="70"/>
      <c r="F10" s="71"/>
      <c r="G10" s="69" t="s">
        <v>6</v>
      </c>
      <c r="H10" s="70"/>
      <c r="I10" s="71"/>
      <c r="J10" s="69" t="s">
        <v>7</v>
      </c>
      <c r="K10" s="70"/>
      <c r="L10" s="71"/>
      <c r="M10" s="69" t="s">
        <v>8</v>
      </c>
      <c r="N10" s="70"/>
      <c r="O10" s="71"/>
      <c r="P10" s="5"/>
    </row>
    <row r="11" spans="3:16" x14ac:dyDescent="0.25">
      <c r="C11" s="67"/>
      <c r="D11" s="9" t="s">
        <v>9</v>
      </c>
      <c r="E11" s="10" t="s">
        <v>10</v>
      </c>
      <c r="F11" s="72" t="s">
        <v>11</v>
      </c>
      <c r="G11" s="9" t="s">
        <v>9</v>
      </c>
      <c r="H11" s="10" t="s">
        <v>10</v>
      </c>
      <c r="I11" s="72" t="s">
        <v>11</v>
      </c>
      <c r="J11" s="10" t="s">
        <v>12</v>
      </c>
      <c r="K11" s="10" t="s">
        <v>10</v>
      </c>
      <c r="L11" s="72" t="s">
        <v>11</v>
      </c>
      <c r="M11" s="10" t="s">
        <v>12</v>
      </c>
      <c r="N11" s="10" t="s">
        <v>10</v>
      </c>
      <c r="O11" s="72" t="s">
        <v>11</v>
      </c>
      <c r="P11" s="10" t="s">
        <v>13</v>
      </c>
    </row>
    <row r="12" spans="3:16" ht="16.5" thickBot="1" x14ac:dyDescent="0.3">
      <c r="C12" s="68"/>
      <c r="D12" s="11" t="s">
        <v>14</v>
      </c>
      <c r="E12" s="11" t="s">
        <v>15</v>
      </c>
      <c r="F12" s="73"/>
      <c r="G12" s="11" t="s">
        <v>14</v>
      </c>
      <c r="H12" s="13" t="s">
        <v>15</v>
      </c>
      <c r="I12" s="73"/>
      <c r="J12" s="12" t="s">
        <v>16</v>
      </c>
      <c r="K12" s="11" t="s">
        <v>15</v>
      </c>
      <c r="L12" s="73"/>
      <c r="M12" s="11" t="s">
        <v>16</v>
      </c>
      <c r="N12" s="11" t="s">
        <v>15</v>
      </c>
      <c r="O12" s="73"/>
      <c r="P12" s="13" t="s">
        <v>17</v>
      </c>
    </row>
    <row r="13" spans="3:16" ht="16.5" thickBot="1" x14ac:dyDescent="0.3">
      <c r="C13" s="41"/>
      <c r="D13" s="42"/>
      <c r="E13" s="42"/>
      <c r="F13" s="43"/>
      <c r="G13" s="47"/>
      <c r="H13" s="50"/>
      <c r="I13" s="43"/>
      <c r="J13" s="42"/>
      <c r="K13" s="47"/>
      <c r="L13" s="43"/>
      <c r="M13" s="42"/>
      <c r="N13" s="42"/>
      <c r="O13" s="43"/>
      <c r="P13" s="10"/>
    </row>
    <row r="14" spans="3:16" ht="15.95" customHeight="1" thickBot="1" x14ac:dyDescent="0.3">
      <c r="C14" s="56" t="s">
        <v>52</v>
      </c>
      <c r="D14" s="42"/>
      <c r="E14" s="42"/>
      <c r="F14" s="43"/>
      <c r="G14" s="44"/>
      <c r="H14" s="43"/>
      <c r="I14" s="43"/>
      <c r="J14" s="42"/>
      <c r="K14" s="44">
        <v>20</v>
      </c>
      <c r="L14" s="43"/>
      <c r="M14" s="47"/>
      <c r="N14" s="47"/>
      <c r="O14" s="52"/>
      <c r="P14" s="46"/>
    </row>
    <row r="15" spans="3:16" s="14" customFormat="1" ht="15.75" customHeight="1" thickBot="1" x14ac:dyDescent="0.3">
      <c r="C15" s="56" t="s">
        <v>53</v>
      </c>
      <c r="D15" s="45"/>
      <c r="E15" s="43"/>
      <c r="F15" s="43"/>
      <c r="G15" s="46"/>
      <c r="H15" s="48">
        <v>10.52</v>
      </c>
      <c r="I15" s="46"/>
      <c r="J15" s="46"/>
      <c r="K15" s="46"/>
      <c r="L15" s="46"/>
      <c r="M15" s="45"/>
      <c r="N15" s="48"/>
      <c r="P15" s="46"/>
    </row>
    <row r="16" spans="3:16" s="14" customFormat="1" ht="15.75" customHeight="1" thickBot="1" x14ac:dyDescent="0.3">
      <c r="C16" s="56" t="s">
        <v>54</v>
      </c>
      <c r="D16" s="45"/>
      <c r="E16" s="51"/>
      <c r="F16" s="43"/>
      <c r="G16" s="46"/>
      <c r="H16" s="48"/>
      <c r="I16" s="46"/>
      <c r="J16" s="46"/>
      <c r="K16" s="48">
        <v>25</v>
      </c>
      <c r="L16" s="46"/>
      <c r="M16" s="45"/>
      <c r="N16" s="46"/>
      <c r="O16" s="53"/>
      <c r="P16" s="46"/>
    </row>
    <row r="17" spans="3:17" s="14" customFormat="1" ht="15.75" customHeight="1" thickBot="1" x14ac:dyDescent="0.3">
      <c r="C17" s="41"/>
      <c r="D17" s="45"/>
      <c r="E17" s="43"/>
      <c r="F17" s="43"/>
      <c r="G17" s="46"/>
      <c r="H17" s="48"/>
      <c r="I17" s="46"/>
      <c r="J17" s="46"/>
      <c r="K17" s="46"/>
      <c r="L17" s="46"/>
      <c r="M17" s="45"/>
      <c r="N17" s="46"/>
      <c r="O17" s="53"/>
      <c r="P17" s="46"/>
    </row>
    <row r="18" spans="3:17" s="14" customFormat="1" ht="15.6" customHeight="1" thickBot="1" x14ac:dyDescent="0.3">
      <c r="C18" s="41"/>
      <c r="D18" s="45"/>
      <c r="E18" s="43"/>
      <c r="F18" s="43"/>
      <c r="G18" s="46"/>
      <c r="H18" s="48"/>
      <c r="I18" s="46"/>
      <c r="J18" s="46"/>
      <c r="K18" s="46"/>
      <c r="L18" s="46"/>
      <c r="M18" s="45"/>
      <c r="N18" s="46"/>
      <c r="O18" s="46"/>
      <c r="P18" s="54"/>
    </row>
    <row r="19" spans="3:17" s="14" customFormat="1" ht="15.75" customHeight="1" thickBot="1" x14ac:dyDescent="0.3">
      <c r="C19" s="41"/>
      <c r="D19" s="45"/>
      <c r="E19" s="43"/>
      <c r="F19" s="43"/>
      <c r="G19" s="46"/>
      <c r="H19" s="48"/>
      <c r="I19" s="46"/>
      <c r="J19" s="46"/>
      <c r="K19" s="46"/>
      <c r="L19" s="46"/>
      <c r="M19" s="45"/>
      <c r="N19" s="46"/>
      <c r="O19" s="46"/>
      <c r="P19" s="43"/>
    </row>
    <row r="20" spans="3:17" s="14" customFormat="1" ht="15.75" customHeight="1" thickBot="1" x14ac:dyDescent="0.3">
      <c r="C20" s="41"/>
      <c r="D20" s="45"/>
      <c r="E20" s="43"/>
      <c r="F20" s="43"/>
      <c r="G20" s="46"/>
      <c r="H20" s="46"/>
      <c r="I20" s="46"/>
      <c r="J20" s="46"/>
      <c r="K20" s="46"/>
      <c r="L20" s="46"/>
      <c r="M20" s="45"/>
      <c r="N20" s="46"/>
      <c r="O20" s="46"/>
      <c r="P20" s="43"/>
    </row>
    <row r="21" spans="3:17" s="14" customFormat="1" ht="15.75" customHeight="1" thickBot="1" x14ac:dyDescent="0.3">
      <c r="C21" s="41"/>
      <c r="D21" s="45"/>
      <c r="E21" s="43"/>
      <c r="F21" s="43"/>
      <c r="G21" s="46"/>
      <c r="H21" s="46"/>
      <c r="I21" s="46"/>
      <c r="J21" s="46"/>
      <c r="K21" s="46"/>
      <c r="L21" s="46"/>
      <c r="M21" s="45"/>
      <c r="N21" s="46"/>
      <c r="O21" s="46"/>
      <c r="P21" s="43"/>
    </row>
    <row r="22" spans="3:17" ht="16.5" thickBot="1" x14ac:dyDescent="0.3">
      <c r="C22" s="41"/>
      <c r="D22" s="42"/>
      <c r="E22" s="42"/>
      <c r="F22" s="43"/>
      <c r="G22" s="44"/>
      <c r="H22" s="42"/>
      <c r="I22" s="43"/>
      <c r="J22" s="42"/>
      <c r="K22" s="42"/>
      <c r="L22" s="43"/>
      <c r="M22" s="42"/>
      <c r="N22" s="42"/>
      <c r="O22" s="43"/>
      <c r="P22" s="42"/>
    </row>
    <row r="23" spans="3:17" s="14" customFormat="1" ht="15.75" customHeight="1" thickBot="1" x14ac:dyDescent="0.3">
      <c r="C23" s="41"/>
      <c r="D23" s="45"/>
      <c r="E23" s="43"/>
      <c r="F23" s="43"/>
      <c r="G23" s="46"/>
      <c r="H23" s="46"/>
      <c r="I23" s="46"/>
      <c r="J23" s="46"/>
      <c r="K23" s="46"/>
      <c r="L23" s="46"/>
      <c r="M23" s="45"/>
      <c r="N23" s="46"/>
      <c r="O23" s="46"/>
      <c r="P23" s="43"/>
    </row>
    <row r="24" spans="3:17" s="14" customFormat="1" ht="15.75" customHeight="1" thickBot="1" x14ac:dyDescent="0.3">
      <c r="C24" s="41"/>
      <c r="D24" s="45"/>
      <c r="E24" s="43"/>
      <c r="F24" s="43"/>
      <c r="G24" s="46"/>
      <c r="H24" s="46"/>
      <c r="I24" s="46"/>
      <c r="J24" s="46"/>
      <c r="K24" s="46"/>
      <c r="L24" s="46"/>
      <c r="M24" s="45"/>
      <c r="N24" s="46"/>
      <c r="O24" s="46"/>
      <c r="P24" s="43"/>
    </row>
    <row r="25" spans="3:17" s="14" customFormat="1" ht="15.75" customHeight="1" thickBot="1" x14ac:dyDescent="0.3">
      <c r="C25" s="41"/>
      <c r="D25" s="45"/>
      <c r="E25" s="43"/>
      <c r="F25" s="43"/>
      <c r="G25" s="46"/>
      <c r="H25" s="46"/>
      <c r="I25" s="46"/>
      <c r="J25" s="46"/>
      <c r="K25" s="46"/>
      <c r="L25" s="46"/>
      <c r="M25" s="45"/>
      <c r="N25" s="46"/>
      <c r="O25" s="46"/>
      <c r="P25" s="43"/>
    </row>
    <row r="26" spans="3:17" s="14" customFormat="1" ht="15.75" customHeight="1" thickBot="1" x14ac:dyDescent="0.3">
      <c r="C26" s="41"/>
      <c r="D26" s="45"/>
      <c r="E26" s="43"/>
      <c r="F26" s="43"/>
      <c r="G26" s="46"/>
      <c r="H26" s="46"/>
      <c r="I26" s="46"/>
      <c r="J26" s="46"/>
      <c r="K26" s="46"/>
      <c r="L26" s="46"/>
      <c r="M26" s="45"/>
      <c r="N26" s="46"/>
      <c r="O26" s="46"/>
      <c r="P26" s="43"/>
    </row>
    <row r="27" spans="3:17" s="14" customFormat="1" ht="15.75" customHeight="1" thickBot="1" x14ac:dyDescent="0.3">
      <c r="C27" s="41"/>
      <c r="D27" s="45"/>
      <c r="E27" s="43"/>
      <c r="F27" s="43"/>
      <c r="G27" s="46"/>
      <c r="H27" s="46"/>
      <c r="I27" s="46"/>
      <c r="J27" s="46"/>
      <c r="K27" s="46"/>
      <c r="L27" s="46"/>
      <c r="M27" s="45"/>
      <c r="N27" s="46"/>
      <c r="O27" s="46"/>
      <c r="P27" s="43"/>
    </row>
    <row r="28" spans="3:17" s="14" customFormat="1" ht="15.75" customHeight="1" thickBot="1" x14ac:dyDescent="0.3">
      <c r="C28" s="41"/>
      <c r="D28" s="45"/>
      <c r="E28" s="43"/>
      <c r="F28" s="43"/>
      <c r="G28" s="46"/>
      <c r="H28" s="46"/>
      <c r="I28" s="46"/>
      <c r="J28" s="46"/>
      <c r="K28" s="46"/>
      <c r="L28" s="46"/>
      <c r="M28" s="45"/>
      <c r="N28" s="46"/>
      <c r="O28" s="46"/>
      <c r="P28" s="43"/>
    </row>
    <row r="29" spans="3:17" s="14" customFormat="1" ht="15.75" customHeight="1" thickBot="1" x14ac:dyDescent="0.3">
      <c r="C29" s="41"/>
      <c r="D29" s="45"/>
      <c r="E29" s="43"/>
      <c r="F29" s="43"/>
      <c r="G29" s="46"/>
      <c r="H29" s="46"/>
      <c r="I29" s="46"/>
      <c r="J29" s="46"/>
      <c r="K29" s="46"/>
      <c r="L29" s="46"/>
      <c r="M29" s="45"/>
      <c r="N29" s="46"/>
      <c r="O29" s="46"/>
      <c r="P29" s="43"/>
    </row>
    <row r="30" spans="3:17" s="14" customFormat="1" ht="15.75" customHeight="1" thickBot="1" x14ac:dyDescent="0.3">
      <c r="C30" s="41"/>
      <c r="D30" s="45"/>
      <c r="E30" s="43"/>
      <c r="F30" s="46"/>
      <c r="G30" s="46"/>
      <c r="H30" s="46"/>
      <c r="I30" s="46"/>
      <c r="J30" s="46"/>
      <c r="K30" s="46"/>
      <c r="L30" s="46"/>
      <c r="M30" s="45"/>
      <c r="N30" s="46"/>
      <c r="O30" s="46"/>
      <c r="P30" s="43"/>
    </row>
    <row r="31" spans="3:17" s="14" customFormat="1" ht="15.75" customHeight="1" thickBot="1" x14ac:dyDescent="0.3">
      <c r="C31" s="41"/>
      <c r="D31" s="45"/>
      <c r="E31" s="43"/>
      <c r="F31" s="43"/>
      <c r="G31" s="46"/>
      <c r="H31" s="46"/>
      <c r="I31" s="46"/>
      <c r="J31" s="46"/>
      <c r="K31" s="46"/>
      <c r="L31" s="46"/>
      <c r="M31" s="45"/>
      <c r="N31" s="46"/>
      <c r="O31" s="46"/>
      <c r="P31" s="43"/>
    </row>
    <row r="32" spans="3:17" ht="16.5" thickBot="1" x14ac:dyDescent="0.3">
      <c r="C32" s="15" t="s">
        <v>18</v>
      </c>
      <c r="D32" s="16">
        <f>SUM(D13:D31)</f>
        <v>0</v>
      </c>
      <c r="E32" s="16">
        <f>SUM(E13:E31)</f>
        <v>0</v>
      </c>
      <c r="F32" s="17">
        <f>SUM(F15:F31)</f>
        <v>0</v>
      </c>
      <c r="G32" s="17">
        <f>SUM(G13:G31)</f>
        <v>0</v>
      </c>
      <c r="H32" s="17">
        <f>SUM(H13:H31)</f>
        <v>10.52</v>
      </c>
      <c r="I32" s="17">
        <f>SUM(I15:I31)</f>
        <v>0</v>
      </c>
      <c r="J32" s="17">
        <f>SUM(J13:J31)</f>
        <v>0</v>
      </c>
      <c r="K32" s="17">
        <f>SUM(K13:K31)</f>
        <v>45</v>
      </c>
      <c r="L32" s="17">
        <f>SUM(L15:L31)</f>
        <v>0</v>
      </c>
      <c r="M32" s="17">
        <f>SUM(M13:M31)</f>
        <v>0</v>
      </c>
      <c r="N32" s="17">
        <f>SUM(N13:N31)</f>
        <v>0</v>
      </c>
      <c r="O32" s="18">
        <f>SUM(O16:O31)</f>
        <v>0</v>
      </c>
      <c r="P32" s="19"/>
      <c r="Q32" s="2" t="s">
        <v>42</v>
      </c>
    </row>
    <row r="33" spans="3:17" s="26" customFormat="1" ht="16.5" thickBot="1" x14ac:dyDescent="0.3">
      <c r="C33" s="20" t="s">
        <v>19</v>
      </c>
      <c r="D33" s="21"/>
      <c r="E33" s="22">
        <v>20.81</v>
      </c>
      <c r="F33" s="23"/>
      <c r="G33" s="24"/>
      <c r="H33" s="49">
        <v>20.81</v>
      </c>
      <c r="I33" s="23"/>
      <c r="J33" s="25"/>
      <c r="K33" s="49">
        <v>20.81</v>
      </c>
      <c r="L33" s="23"/>
      <c r="M33" s="24"/>
      <c r="N33" s="49">
        <v>20.81</v>
      </c>
      <c r="O33" s="23"/>
      <c r="P33" s="20" t="s">
        <v>19</v>
      </c>
    </row>
    <row r="34" spans="3:17" ht="16.5" thickBot="1" x14ac:dyDescent="0.3">
      <c r="C34" s="27" t="s">
        <v>20</v>
      </c>
      <c r="D34" s="28">
        <f>D32</f>
        <v>0</v>
      </c>
      <c r="E34" s="29">
        <f>E32*E33</f>
        <v>0</v>
      </c>
      <c r="F34" s="30">
        <f>F32*F33</f>
        <v>0</v>
      </c>
      <c r="G34" s="31">
        <f>G32</f>
        <v>0</v>
      </c>
      <c r="H34" s="29">
        <f>H32*H33</f>
        <v>218.92119999999997</v>
      </c>
      <c r="I34" s="30">
        <f>I32*I33</f>
        <v>0</v>
      </c>
      <c r="J34" s="31">
        <f>J32</f>
        <v>0</v>
      </c>
      <c r="K34" s="29">
        <f>K32*K33</f>
        <v>936.44999999999993</v>
      </c>
      <c r="L34" s="30">
        <f>L32*L33</f>
        <v>0</v>
      </c>
      <c r="M34" s="31">
        <f>M32</f>
        <v>0</v>
      </c>
      <c r="N34" s="29">
        <f>N32*N33</f>
        <v>0</v>
      </c>
      <c r="O34" s="30">
        <f>O32*O33</f>
        <v>0</v>
      </c>
      <c r="P34" s="32">
        <f>SUM(D34:O34)</f>
        <v>1155.3711999999998</v>
      </c>
      <c r="Q34" s="2" t="s">
        <v>25</v>
      </c>
    </row>
    <row r="35" spans="3:17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3:17" x14ac:dyDescent="0.25">
      <c r="C36" s="59" t="s">
        <v>33</v>
      </c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33"/>
      <c r="O36" s="33"/>
      <c r="P36" s="33"/>
    </row>
    <row r="37" spans="3:17" s="34" customFormat="1" ht="17.25" customHeight="1" x14ac:dyDescent="0.25">
      <c r="C37" s="1" t="s">
        <v>27</v>
      </c>
      <c r="D37" s="34" t="s">
        <v>35</v>
      </c>
    </row>
    <row r="38" spans="3:17" s="34" customFormat="1" ht="17.25" customHeight="1" x14ac:dyDescent="0.25">
      <c r="C38" s="1" t="s">
        <v>28</v>
      </c>
      <c r="D38" s="34" t="s">
        <v>36</v>
      </c>
      <c r="P38" s="40"/>
    </row>
    <row r="39" spans="3:17" s="34" customFormat="1" ht="17.25" customHeight="1" x14ac:dyDescent="0.25">
      <c r="C39" s="1" t="s">
        <v>29</v>
      </c>
      <c r="D39" s="34" t="s">
        <v>37</v>
      </c>
      <c r="L39" s="7"/>
      <c r="P39" s="40"/>
    </row>
    <row r="40" spans="3:17" s="34" customFormat="1" ht="17.25" customHeight="1" x14ac:dyDescent="0.25">
      <c r="C40" s="1" t="s">
        <v>30</v>
      </c>
      <c r="D40" s="34" t="s">
        <v>38</v>
      </c>
      <c r="N40" s="58"/>
      <c r="O40" s="58"/>
    </row>
    <row r="41" spans="3:17" s="34" customFormat="1" ht="17.25" customHeight="1" x14ac:dyDescent="0.25">
      <c r="C41" s="1" t="s">
        <v>31</v>
      </c>
      <c r="D41" s="34" t="s">
        <v>39</v>
      </c>
      <c r="L41" s="35"/>
      <c r="M41" s="35"/>
      <c r="N41" s="36"/>
      <c r="O41" s="36"/>
    </row>
    <row r="42" spans="3:17" s="34" customFormat="1" ht="17.25" customHeight="1" x14ac:dyDescent="0.25">
      <c r="C42" s="1" t="s">
        <v>32</v>
      </c>
      <c r="D42" s="34" t="s">
        <v>40</v>
      </c>
      <c r="L42" s="37"/>
      <c r="M42" s="35"/>
      <c r="N42" s="35"/>
      <c r="O42" s="35"/>
    </row>
    <row r="43" spans="3:17" x14ac:dyDescent="0.25">
      <c r="M43" s="38"/>
      <c r="N43" s="5"/>
      <c r="O43" s="5"/>
      <c r="P43" s="5"/>
    </row>
    <row r="44" spans="3:17" x14ac:dyDescent="0.25">
      <c r="C44" s="59" t="s">
        <v>23</v>
      </c>
      <c r="D44" s="59"/>
      <c r="E44" s="59"/>
      <c r="H44" s="59" t="s">
        <v>24</v>
      </c>
      <c r="I44" s="59"/>
      <c r="J44" s="59"/>
      <c r="M44" s="6" t="s">
        <v>26</v>
      </c>
      <c r="N44" s="6"/>
      <c r="O44" s="61">
        <v>13835</v>
      </c>
      <c r="P44" s="62"/>
      <c r="Q44" s="2" t="s">
        <v>25</v>
      </c>
    </row>
    <row r="45" spans="3:17" x14ac:dyDescent="0.25">
      <c r="M45" s="6" t="s">
        <v>21</v>
      </c>
      <c r="N45" s="6"/>
      <c r="O45" s="63">
        <f>P34</f>
        <v>1155.3711999999998</v>
      </c>
      <c r="P45" s="63"/>
    </row>
    <row r="46" spans="3:17" x14ac:dyDescent="0.25">
      <c r="M46" s="6" t="s">
        <v>22</v>
      </c>
      <c r="N46" s="6"/>
      <c r="O46" s="64">
        <f>O44-O45</f>
        <v>12679.6288</v>
      </c>
      <c r="P46" s="64"/>
      <c r="Q46" s="2" t="s">
        <v>25</v>
      </c>
    </row>
    <row r="47" spans="3:17" x14ac:dyDescent="0.25">
      <c r="M47" s="65" t="s">
        <v>47</v>
      </c>
      <c r="N47" s="65"/>
      <c r="O47" s="5"/>
      <c r="P47" s="5"/>
    </row>
    <row r="48" spans="3:17" x14ac:dyDescent="0.25">
      <c r="C48" s="5"/>
      <c r="D48" s="5"/>
      <c r="E48" s="5"/>
      <c r="G48" s="5"/>
      <c r="H48" s="5"/>
      <c r="I48" s="5"/>
      <c r="J48" s="5"/>
      <c r="K48" s="5"/>
      <c r="L48" s="5"/>
      <c r="M48" s="65"/>
      <c r="N48" s="65"/>
      <c r="O48" s="5"/>
      <c r="P48" s="5"/>
      <c r="Q48" s="5"/>
    </row>
    <row r="49" spans="3:17" x14ac:dyDescent="0.25">
      <c r="C49" s="55" t="s">
        <v>46</v>
      </c>
      <c r="D49" s="55"/>
      <c r="E49" s="55"/>
      <c r="G49" s="5"/>
      <c r="H49" s="60" t="s">
        <v>43</v>
      </c>
      <c r="I49" s="60"/>
      <c r="J49" s="60"/>
      <c r="K49" s="39"/>
      <c r="L49" s="39"/>
      <c r="M49" s="65"/>
      <c r="N49" s="65"/>
      <c r="O49" s="5"/>
      <c r="P49" s="5"/>
      <c r="Q49" s="5"/>
    </row>
    <row r="50" spans="3:17" x14ac:dyDescent="0.25">
      <c r="C50" s="57" t="s">
        <v>45</v>
      </c>
      <c r="D50" s="57"/>
      <c r="E50" s="57"/>
      <c r="G50" s="5"/>
      <c r="H50" s="57" t="s">
        <v>44</v>
      </c>
      <c r="I50" s="57"/>
      <c r="J50" s="57"/>
      <c r="K50" s="5"/>
      <c r="L50" s="5"/>
      <c r="M50" s="65"/>
      <c r="N50" s="65"/>
      <c r="Q50" s="5"/>
    </row>
    <row r="51" spans="3:17" x14ac:dyDescent="0.25">
      <c r="C51" s="5"/>
      <c r="D51" s="38"/>
      <c r="E51" s="38"/>
      <c r="G51" s="5"/>
      <c r="H51" s="5"/>
      <c r="I51" s="5"/>
      <c r="J51" s="5"/>
      <c r="K51" s="5"/>
      <c r="L51" s="5"/>
      <c r="M51" s="5"/>
      <c r="N51" s="5"/>
      <c r="Q51" s="5"/>
    </row>
    <row r="52" spans="3:17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Q52" s="5"/>
    </row>
    <row r="53" spans="3:17" x14ac:dyDescent="0.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Q53" s="5"/>
    </row>
    <row r="54" spans="3:17" x14ac:dyDescent="0.25">
      <c r="C54" s="5"/>
      <c r="D54" s="5"/>
      <c r="I54" s="38"/>
      <c r="J54" s="5"/>
      <c r="L54" s="5"/>
    </row>
  </sheetData>
  <mergeCells count="26">
    <mergeCell ref="L4:O4"/>
    <mergeCell ref="L5:O5"/>
    <mergeCell ref="L6:O6"/>
    <mergeCell ref="L7:O7"/>
    <mergeCell ref="C8:O8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50:E50"/>
    <mergeCell ref="H50:J50"/>
    <mergeCell ref="N40:O40"/>
    <mergeCell ref="C36:M36"/>
    <mergeCell ref="C44:E44"/>
    <mergeCell ref="H44:J44"/>
    <mergeCell ref="H49:J49"/>
    <mergeCell ref="O44:P44"/>
    <mergeCell ref="O45:P45"/>
    <mergeCell ref="O46:P46"/>
    <mergeCell ref="M47:N50"/>
  </mergeCells>
  <printOptions verticalCentered="1"/>
  <pageMargins left="0.17" right="0.41" top="0.19685039370078741" bottom="0.15748031496062992" header="0.15748031496062992" footer="0.15748031496062992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F8"/>
  <sheetViews>
    <sheetView workbookViewId="0">
      <selection activeCell="F9" sqref="F9"/>
    </sheetView>
  </sheetViews>
  <sheetFormatPr baseColWidth="10" defaultRowHeight="15" x14ac:dyDescent="0.25"/>
  <sheetData>
    <row r="4" spans="5:6" x14ac:dyDescent="0.25">
      <c r="E4">
        <v>20.528099999999998</v>
      </c>
    </row>
    <row r="5" spans="5:6" x14ac:dyDescent="0.25">
      <c r="E5">
        <v>20.472200000000001</v>
      </c>
    </row>
    <row r="6" spans="5:6" x14ac:dyDescent="0.25">
      <c r="E6">
        <v>20.596</v>
      </c>
    </row>
    <row r="7" spans="5:6" x14ac:dyDescent="0.25">
      <c r="E7">
        <v>20.625900000000001</v>
      </c>
    </row>
    <row r="8" spans="5:6" x14ac:dyDescent="0.25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SIMPLEVIEW SUMMIT</vt:lpstr>
      <vt:lpstr>Hoja1</vt:lpstr>
      <vt:lpstr>'SIMPLEVIEW SUMMIT'!Área_de_impresión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2022-07-26T18:50:38Z</dcterms:modified>
</cp:coreProperties>
</file>