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C:\Users\francisco\Desktop\viaticos 2023\viaticos luis azueta\"/>
    </mc:Choice>
  </mc:AlternateContent>
  <xr:revisionPtr revIDLastSave="0" documentId="13_ncr:1_{6D93440B-D404-4D48-8CA9-5155F17E8532}" xr6:coauthVersionLast="47" xr6:coauthVersionMax="47" xr10:uidLastSave="{00000000-0000-0000-0000-000000000000}"/>
  <bookViews>
    <workbookView xWindow="-120" yWindow="-120" windowWidth="29040" windowHeight="15840" tabRatio="382" xr2:uid="{00000000-000D-0000-FFFF-FFFF00000000}"/>
  </bookViews>
  <sheets>
    <sheet name="LUIS" sheetId="24" r:id="rId1"/>
  </sheets>
  <definedNames>
    <definedName name="_xlnm.Print_Area" localSheetId="0">LUIS!$A$1:$L$60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24" l="1"/>
  <c r="K41" i="24" s="1"/>
  <c r="D44" i="24" s="1"/>
  <c r="A47" i="24"/>
</calcChain>
</file>

<file path=xl/sharedStrings.xml><?xml version="1.0" encoding="utf-8"?>
<sst xmlns="http://schemas.openxmlformats.org/spreadsheetml/2006/main" count="50" uniqueCount="44">
  <si>
    <t>DATOS DE IDENTIFICACIÓN</t>
  </si>
  <si>
    <t>COMUNICACIÓN DE LA COMISIÓN</t>
  </si>
  <si>
    <t>DIAS</t>
  </si>
  <si>
    <t>IMPORTE</t>
  </si>
  <si>
    <t>OBSERVACIONES</t>
  </si>
  <si>
    <t>DATOS DEL PAGO</t>
  </si>
  <si>
    <t>EL COMISIONADO</t>
  </si>
  <si>
    <t>NOMBRE Y FIRMA</t>
  </si>
  <si>
    <t>AUTORIZACIÓN</t>
  </si>
  <si>
    <t>RESPONSABLE ADMINISTRATIVO</t>
  </si>
  <si>
    <t>JEFE INMEDIATO</t>
  </si>
  <si>
    <t>DURANTE:</t>
  </si>
  <si>
    <t>ME PERMITO COMUNICARLE A USTED SU COMISIÓN A:</t>
  </si>
  <si>
    <t>CUOTA 
DIARIA</t>
  </si>
  <si>
    <t>NOMBRE :</t>
  </si>
  <si>
    <t>PUESTO :</t>
  </si>
  <si>
    <t>ADSCRIPCIÓN :</t>
  </si>
  <si>
    <t>CONCEPTO</t>
  </si>
  <si>
    <t>Me comprometo a comprobar estos viáticos con documentación que reúna los requisitos fiscales y normativos,o devolver el importede los mismos dentro delos siguientes 5 días hábiles posteriores al regreso de mi comisión. Tratándose de documentos que tengan fecha del mes anterior, el compromiso es dentro de los primeros 5 días naturales del mes o el primer día hábil posterior al regreso de mi comisión.</t>
  </si>
  <si>
    <t>RECIBÍ LA CANTIDAD DE:</t>
  </si>
  <si>
    <t>RFC</t>
  </si>
  <si>
    <t>NUMERO DE PERSONAL</t>
  </si>
  <si>
    <t>ISLA MUJERES</t>
  </si>
  <si>
    <t>TOTAL</t>
  </si>
  <si>
    <r>
      <t xml:space="preserve">MEDIO DE TRANSPORTE :                      </t>
    </r>
    <r>
      <rPr>
        <b/>
        <sz val="9"/>
        <rFont val="Bookman Old Style"/>
        <family val="1"/>
      </rPr>
      <t xml:space="preserve"> TERRESTRE</t>
    </r>
  </si>
  <si>
    <t>CHETUMAL QUINTANA ROO</t>
  </si>
  <si>
    <t>LIC. VAGNER ELBIORN VEGA</t>
  </si>
  <si>
    <t>LIC CITLALI ALESSANDRA PARRA ROSADO</t>
  </si>
  <si>
    <t>SUBGERENTA ADMINISTRATIVA DE                         ISLA MUJERES</t>
  </si>
  <si>
    <t>DIRECTOR GENERAL</t>
  </si>
  <si>
    <t>CRUCE DE BARCO</t>
  </si>
  <si>
    <t>LUIS ALBERTO AZUETA GIL</t>
  </si>
  <si>
    <t>AUGL851101TD0</t>
  </si>
  <si>
    <t>JEFE DE OFICINA ADMINISTRATIVO</t>
  </si>
  <si>
    <t>4 1/2 DIAS</t>
  </si>
  <si>
    <t>4 1/2</t>
  </si>
  <si>
    <t>ADO</t>
  </si>
  <si>
    <r>
      <t xml:space="preserve">CLABE INTERBANCARIA     </t>
    </r>
    <r>
      <rPr>
        <b/>
        <sz val="9"/>
        <rFont val="Bookman Old Style"/>
        <family val="1"/>
      </rPr>
      <t xml:space="preserve"> 021693065127570501</t>
    </r>
  </si>
  <si>
    <t>SEIS MIL OCHOCIENTOS CUARENTA Y CUATRO  PESOS  00/100</t>
  </si>
  <si>
    <t>VIATICOS PARA RESTABLECIMIENTO DE INFORMACION PRESUPUESTAL Y FINANCIERA EN EL SISTEMA SAP</t>
  </si>
  <si>
    <t>AVISO DE COMISION: API.GAF.085.2023</t>
  </si>
  <si>
    <r>
      <t xml:space="preserve">LUGAR Y FECHA:   </t>
    </r>
    <r>
      <rPr>
        <b/>
        <i/>
        <sz val="9"/>
        <rFont val="Bookman Old Style"/>
        <family val="1"/>
      </rPr>
      <t xml:space="preserve">  ISLA MUJERES QUINTANA ROO A 18 DE JULIO DE 2023</t>
    </r>
  </si>
  <si>
    <t xml:space="preserve"> LOS DIAS  18 AL 22 DE JULIO 2023</t>
  </si>
  <si>
    <t>VIATICOS A CHETUMAL QUINTANA ROO  LOS DIAS  18 AL 22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</si>
</sst>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[$€-C0A]_-;\-* #,##0.00\ [$€-C0A]_-;_-* &quot;-&quot;??\ [$€-C0A]_-;_-@_-"/>
    <numFmt numFmtId="165" formatCode="_-[$$-80A]* #,##0.00_-;\-[$$-80A]* #,##0.00_-;_-[$$-80A]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b/>
      <i/>
      <sz val="9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i/>
      <u/>
      <sz val="9"/>
      <name val="Bookman Old Style"/>
      <family val="1"/>
    </font>
    <font>
      <i/>
      <sz val="9"/>
      <name val="Bookman Old Style"/>
      <family val="1"/>
    </font>
    <font>
      <u/>
      <sz val="9"/>
      <name val="Bookman Old Style"/>
      <family val="1"/>
    </font>
    <font>
      <b/>
      <sz val="11"/>
      <name val="Arial"/>
      <family val="2"/>
    </font>
    <font>
      <sz val="11"/>
      <name val="Bookman Old Style"/>
      <family val="1"/>
    </font>
    <font>
      <sz val="8"/>
      <name val="Arial"/>
      <family val="2"/>
    </font>
    <font>
      <b/>
      <sz val="16"/>
      <name val="Times New Roman"/>
      <family val="1"/>
    </font>
    <font>
      <sz val="8"/>
      <name val="Bookman Old Style"/>
      <family val="1"/>
    </font>
    <font>
      <sz val="12"/>
      <name val="Bookman Old Style"/>
      <family val="1"/>
    </font>
    <font>
      <b/>
      <i/>
      <sz val="8"/>
      <name val="Bookman Old Style"/>
      <family val="1"/>
    </font>
    <font>
      <b/>
      <u/>
      <sz val="9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2" xfId="0" applyNumberFormat="1" applyFont="1" applyBorder="1" applyAlignment="1">
      <alignment horizontal="right"/>
    </xf>
    <xf numFmtId="0" fontId="4" fillId="0" borderId="1" xfId="0" applyFont="1" applyBorder="1"/>
    <xf numFmtId="0" fontId="6" fillId="0" borderId="3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4" xfId="0" applyFont="1" applyBorder="1"/>
    <xf numFmtId="0" fontId="9" fillId="0" borderId="6" xfId="0" applyFont="1" applyBorder="1"/>
    <xf numFmtId="0" fontId="5" fillId="0" borderId="2" xfId="0" applyFont="1" applyBorder="1" applyAlignment="1">
      <alignment horizontal="left"/>
    </xf>
    <xf numFmtId="4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4" fontId="5" fillId="0" borderId="14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49" fontId="5" fillId="0" borderId="0" xfId="0" applyNumberFormat="1" applyFont="1"/>
    <xf numFmtId="49" fontId="10" fillId="0" borderId="0" xfId="0" applyNumberFormat="1" applyFont="1"/>
    <xf numFmtId="0" fontId="6" fillId="0" borderId="0" xfId="0" applyFont="1" applyAlignment="1">
      <alignment horizontal="right"/>
    </xf>
    <xf numFmtId="0" fontId="6" fillId="0" borderId="16" xfId="0" applyFont="1" applyBorder="1"/>
    <xf numFmtId="0" fontId="12" fillId="0" borderId="0" xfId="0" applyFont="1"/>
    <xf numFmtId="0" fontId="11" fillId="0" borderId="0" xfId="0" applyFont="1"/>
    <xf numFmtId="49" fontId="5" fillId="0" borderId="0" xfId="0" applyNumberFormat="1" applyFont="1" applyAlignment="1">
      <alignment horizontal="center"/>
    </xf>
    <xf numFmtId="49" fontId="5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16" fillId="0" borderId="0" xfId="0" applyFont="1"/>
    <xf numFmtId="49" fontId="17" fillId="0" borderId="0" xfId="0" applyNumberFormat="1" applyFont="1" applyAlignment="1">
      <alignment horizontal="center"/>
    </xf>
    <xf numFmtId="0" fontId="18" fillId="0" borderId="0" xfId="0" applyFont="1"/>
    <xf numFmtId="0" fontId="6" fillId="0" borderId="1" xfId="0" applyFont="1" applyBorder="1"/>
    <xf numFmtId="165" fontId="5" fillId="0" borderId="12" xfId="0" applyNumberFormat="1" applyFont="1" applyBorder="1" applyAlignment="1">
      <alignment horizontal="right"/>
    </xf>
    <xf numFmtId="165" fontId="6" fillId="0" borderId="15" xfId="1" applyNumberFormat="1" applyFont="1" applyBorder="1" applyAlignment="1">
      <alignment horizontal="left"/>
    </xf>
    <xf numFmtId="12" fontId="7" fillId="0" borderId="0" xfId="0" applyNumberFormat="1" applyFont="1" applyAlignment="1">
      <alignment horizontal="left" wrapText="1"/>
    </xf>
    <xf numFmtId="165" fontId="5" fillId="0" borderId="4" xfId="0" applyNumberFormat="1" applyFont="1" applyBorder="1" applyAlignment="1">
      <alignment horizontal="right" vertical="center"/>
    </xf>
    <xf numFmtId="0" fontId="6" fillId="0" borderId="15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4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6" fillId="0" borderId="1" xfId="0" applyFont="1" applyBorder="1" applyAlignment="1">
      <alignment horizontal="justify" vertical="top"/>
    </xf>
    <xf numFmtId="0" fontId="6" fillId="0" borderId="0" xfId="0" applyFont="1" applyAlignment="1">
      <alignment horizontal="justify" vertical="top"/>
    </xf>
    <xf numFmtId="0" fontId="6" fillId="0" borderId="2" xfId="0" applyFont="1" applyBorder="1" applyAlignment="1">
      <alignment horizontal="justify" vertical="top"/>
    </xf>
    <xf numFmtId="0" fontId="7" fillId="2" borderId="1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5" fillId="0" borderId="2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5" fillId="0" borderId="19" xfId="0" applyNumberFormat="1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57150</xdr:rowOff>
    </xdr:from>
    <xdr:to>
      <xdr:col>2</xdr:col>
      <xdr:colOff>228600</xdr:colOff>
      <xdr:row>3</xdr:row>
      <xdr:rowOff>189958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6A5E090-C5F5-68E1-7C75-D88F6E958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7150"/>
          <a:ext cx="752475" cy="628108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el="http://schemas.microsoft.com/office/2019/extlst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 editAs="oneCell">
    <xdr:from>
      <xdr:col>3</xdr:col>
      <xdr:colOff>1562099</xdr:colOff>
      <xdr:row>0</xdr:row>
      <xdr:rowOff>76201</xdr:rowOff>
    </xdr:from>
    <xdr:to>
      <xdr:col>5</xdr:col>
      <xdr:colOff>600075</xdr:colOff>
      <xdr:row>3</xdr:row>
      <xdr:rowOff>180371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2A1BFD0-FCF5-3E79-E844-24DB819F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4" y="76201"/>
          <a:ext cx="1581151" cy="59947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el="http://schemas.microsoft.com/office/2019/extlst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="http://schemas.microsoft.com/office/drawing/2014/chartex" xmlns:wpc="http://schemas.microsoft.com/office/word/2010/wordprocessingCanvas"/>
          </a:ext>
        </a:extLst>
      </xdr:spPr>
    </xdr:pic>
    <xdr:clientData/>
  </xdr:twoCellAnchor>
  <xdr:twoCellAnchor>
    <xdr:from>
      <xdr:col>10</xdr:col>
      <xdr:colOff>352425</xdr:colOff>
      <xdr:row>0</xdr:row>
      <xdr:rowOff>47625</xdr:rowOff>
    </xdr:from>
    <xdr:to>
      <xdr:col>10</xdr:col>
      <xdr:colOff>1323974</xdr:colOff>
      <xdr:row>4</xdr:row>
      <xdr:rowOff>76394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FBDC1B-EFE7-3A04-AEBE-9CF0F56C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47625"/>
          <a:ext cx="971549" cy="78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78316</xdr:colOff>
      <xdr:row>55</xdr:row>
      <xdr:rowOff>14816</xdr:rowOff>
    </xdr:from>
    <xdr:to>
      <xdr:col>10</xdr:col>
      <xdr:colOff>1323976</xdr:colOff>
      <xdr:row>59</xdr:row>
      <xdr:rowOff>116416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FF3E06E0-3873-C864-7812-B9E846C7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5566" y="9539816"/>
          <a:ext cx="1975910" cy="747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1496484</xdr:colOff>
      <xdr:row>55</xdr:row>
      <xdr:rowOff>112183</xdr:rowOff>
    </xdr:from>
    <xdr:to>
      <xdr:col>7</xdr:col>
      <xdr:colOff>524934</xdr:colOff>
      <xdr:row>59</xdr:row>
      <xdr:rowOff>120650</xdr:rowOff>
    </xdr:to>
    <xdr:sp macro="" textlink="">
      <xdr:nvSpPr>
        <xdr:cNvPr id="1027" name="Cuadro de texto 2">
          <a:extLst>
            <a:ext uri="{FF2B5EF4-FFF2-40B4-BE49-F238E27FC236}">
              <a16:creationId xmlns:a16="http://schemas.microsoft.com/office/drawing/2014/main" id="{D25D363E-8921-70E8-71DC-F3E0F1DC1333}"/>
            </a:ext>
          </a:extLst>
        </xdr:cNvPr>
        <xdr:cNvSpPr txBox="1">
          <a:spLocks noChangeArrowheads="1"/>
        </xdr:cNvSpPr>
      </xdr:nvSpPr>
      <xdr:spPr bwMode="auto">
        <a:xfrm>
          <a:off x="3062817" y="9637183"/>
          <a:ext cx="2859617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AV rueda medina s/n, Col. Centro zona federa</a:t>
          </a: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C.P. 77400 Isla mujeres, Quintana Roo, México.</a:t>
          </a:r>
        </a:p>
        <a:p>
          <a:pPr algn="l" rtl="0">
            <a:lnSpc>
              <a:spcPts val="800"/>
            </a:lnSpc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Tel.: (998)2744822</a:t>
          </a:r>
        </a:p>
        <a:p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E-mail: apiqroo@apiqroo.com.mx  / www.apiqroo.com.mx</a:t>
          </a:r>
          <a:r>
            <a:rPr lang="es-MX" sz="800" b="0" i="0" u="none" strike="noStrike" baseline="0">
              <a:solidFill>
                <a:srgbClr val="0070C0"/>
              </a:solidFill>
              <a:latin typeface="Calibri"/>
              <a:cs typeface="Calibri"/>
            </a:rPr>
            <a:t> </a:t>
          </a: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s-MX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6"/>
  <sheetViews>
    <sheetView tabSelected="1" view="pageBreakPreview" zoomScale="90" zoomScaleNormal="100" zoomScaleSheetLayoutView="90" workbookViewId="0">
      <selection activeCell="A45" sqref="A45:K45"/>
    </sheetView>
  </sheetViews>
  <sheetFormatPr baseColWidth="10" defaultRowHeight="12.75" x14ac:dyDescent="0.2"/>
  <cols>
    <col min="1" max="1" width="3.7109375" customWidth="1"/>
    <col min="2" max="2" width="9" customWidth="1"/>
    <col min="3" max="3" width="10.85546875" customWidth="1"/>
    <col min="4" max="4" width="29.42578125" customWidth="1"/>
    <col min="5" max="5" width="8.7109375" customWidth="1"/>
    <col min="6" max="6" width="13.140625" customWidth="1"/>
    <col min="7" max="7" width="6.140625" customWidth="1"/>
    <col min="8" max="8" width="8.140625" customWidth="1"/>
    <col min="9" max="9" width="5.85546875" customWidth="1"/>
    <col min="10" max="10" width="8.42578125" customWidth="1"/>
    <col min="11" max="11" width="21.7109375" customWidth="1"/>
    <col min="12" max="12" width="2.7109375" customWidth="1"/>
  </cols>
  <sheetData>
    <row r="1" spans="1:13" ht="15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9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ht="15" customHeight="1" x14ac:dyDescent="0.25">
      <c r="A3" s="38"/>
      <c r="B3" s="38"/>
      <c r="C3" s="38"/>
      <c r="D3" s="38"/>
      <c r="E3" s="38"/>
      <c r="F3" s="45"/>
      <c r="G3" s="38"/>
      <c r="H3" s="38"/>
      <c r="I3" s="38"/>
      <c r="J3" s="38"/>
      <c r="K3" s="38"/>
    </row>
    <row r="4" spans="1:13" ht="20.25" x14ac:dyDescent="0.3">
      <c r="A4" s="2"/>
      <c r="B4" s="1"/>
      <c r="C4" s="1"/>
      <c r="E4" s="1"/>
      <c r="F4" s="1"/>
      <c r="G4" s="1"/>
      <c r="H4" s="1"/>
      <c r="I4" s="1"/>
      <c r="J4" s="1"/>
      <c r="K4" s="1"/>
      <c r="M4" s="31"/>
    </row>
    <row r="5" spans="1:13" ht="12.6" customHeight="1" x14ac:dyDescent="0.3">
      <c r="A5" s="2"/>
      <c r="B5" s="1"/>
      <c r="C5" s="1"/>
      <c r="E5" s="1"/>
      <c r="F5" s="1"/>
      <c r="G5" s="1"/>
      <c r="H5" s="1"/>
      <c r="I5" s="47"/>
      <c r="J5" s="44"/>
      <c r="K5" s="44"/>
      <c r="M5" s="31"/>
    </row>
    <row r="6" spans="1:13" ht="12.6" customHeight="1" x14ac:dyDescent="0.3">
      <c r="A6" s="2"/>
      <c r="B6" s="1" t="s">
        <v>40</v>
      </c>
      <c r="C6" s="1"/>
      <c r="E6" s="1"/>
      <c r="F6" s="1"/>
      <c r="G6" s="1"/>
      <c r="H6" s="1"/>
      <c r="I6" s="1"/>
      <c r="J6" s="1"/>
      <c r="K6" s="1"/>
      <c r="M6" s="31"/>
    </row>
    <row r="7" spans="1:13" ht="9" customHeight="1" thickBot="1" x14ac:dyDescent="0.35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ht="18" customHeight="1" thickTop="1" thickBot="1" x14ac:dyDescent="0.25">
      <c r="A8" s="58" t="s">
        <v>41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3" ht="9" customHeight="1" thickTop="1" thickBot="1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3" ht="15" customHeight="1" thickTop="1" thickBot="1" x14ac:dyDescent="0.25">
      <c r="A10" s="61" t="s">
        <v>0</v>
      </c>
      <c r="B10" s="62"/>
      <c r="C10" s="62"/>
      <c r="D10" s="62"/>
      <c r="E10" s="62"/>
      <c r="F10" s="62"/>
      <c r="G10" s="62"/>
      <c r="H10" s="62"/>
      <c r="I10" s="62"/>
      <c r="J10" s="62"/>
      <c r="K10" s="63"/>
    </row>
    <row r="11" spans="1:13" ht="9" customHeight="1" thickTop="1" x14ac:dyDescent="0.25">
      <c r="A11" s="22"/>
      <c r="B11" s="18"/>
      <c r="C11" s="18"/>
      <c r="D11" s="18"/>
      <c r="E11" s="18"/>
      <c r="F11" s="18"/>
      <c r="G11" s="18"/>
      <c r="H11" s="18"/>
      <c r="I11" s="18"/>
      <c r="J11" s="18"/>
      <c r="K11" s="23"/>
    </row>
    <row r="12" spans="1:13" ht="13.5" x14ac:dyDescent="0.25">
      <c r="A12" s="14" t="s">
        <v>14</v>
      </c>
      <c r="B12" s="3"/>
      <c r="C12" s="8"/>
      <c r="D12" s="64" t="s">
        <v>31</v>
      </c>
      <c r="E12" s="64"/>
      <c r="F12" s="64"/>
      <c r="G12" s="64"/>
      <c r="H12" s="64"/>
      <c r="I12" s="64"/>
      <c r="J12" s="64"/>
      <c r="K12" s="13"/>
    </row>
    <row r="13" spans="1:13" ht="13.5" x14ac:dyDescent="0.25">
      <c r="A13" s="48" t="s">
        <v>20</v>
      </c>
      <c r="B13" s="5"/>
      <c r="C13" s="8"/>
      <c r="D13" s="8" t="s">
        <v>32</v>
      </c>
      <c r="E13" s="8"/>
      <c r="F13" s="8"/>
      <c r="G13" s="8"/>
      <c r="H13" s="8"/>
      <c r="I13" s="8"/>
      <c r="J13" s="8"/>
      <c r="K13" s="13"/>
    </row>
    <row r="14" spans="1:13" ht="13.5" x14ac:dyDescent="0.25">
      <c r="A14" s="48" t="s">
        <v>37</v>
      </c>
      <c r="B14" s="5"/>
      <c r="C14" s="5"/>
      <c r="D14" s="51"/>
      <c r="E14" s="8"/>
      <c r="F14" s="8"/>
      <c r="G14" s="8"/>
      <c r="H14" s="8"/>
      <c r="I14" s="8"/>
      <c r="J14" s="8"/>
      <c r="K14" s="13"/>
    </row>
    <row r="15" spans="1:13" ht="13.5" x14ac:dyDescent="0.25">
      <c r="A15" s="14" t="s">
        <v>15</v>
      </c>
      <c r="B15" s="3"/>
      <c r="C15" s="8"/>
      <c r="D15" s="64" t="s">
        <v>33</v>
      </c>
      <c r="E15" s="64"/>
      <c r="F15" s="64"/>
      <c r="G15" s="64"/>
      <c r="H15" s="64"/>
      <c r="I15" s="64"/>
      <c r="J15" s="64"/>
      <c r="K15" s="13"/>
    </row>
    <row r="16" spans="1:13" ht="13.5" x14ac:dyDescent="0.25">
      <c r="A16" s="14" t="s">
        <v>16</v>
      </c>
      <c r="B16" s="3"/>
      <c r="C16" s="4"/>
      <c r="D16" s="64" t="s">
        <v>22</v>
      </c>
      <c r="E16" s="64"/>
      <c r="F16" s="64"/>
      <c r="G16" s="64"/>
      <c r="H16" s="64"/>
      <c r="I16" s="64"/>
      <c r="J16" s="64"/>
      <c r="K16" s="13"/>
    </row>
    <row r="17" spans="1:11" ht="13.5" x14ac:dyDescent="0.25">
      <c r="A17" s="54" t="s">
        <v>21</v>
      </c>
      <c r="B17" s="55"/>
      <c r="C17" s="55"/>
      <c r="D17" s="8">
        <v>44158</v>
      </c>
      <c r="E17" s="8"/>
      <c r="F17" s="8"/>
      <c r="G17" s="8"/>
      <c r="H17" s="8"/>
      <c r="I17" s="8"/>
      <c r="J17" s="8"/>
      <c r="K17" s="13"/>
    </row>
    <row r="18" spans="1:11" ht="9" customHeight="1" thickBot="1" x14ac:dyDescent="0.3">
      <c r="A18" s="19"/>
      <c r="B18" s="20"/>
      <c r="C18" s="20"/>
      <c r="D18" s="24"/>
      <c r="E18" s="20"/>
      <c r="F18" s="20"/>
      <c r="G18" s="20"/>
      <c r="H18" s="20"/>
      <c r="I18" s="20"/>
      <c r="J18" s="20"/>
      <c r="K18" s="21"/>
    </row>
    <row r="19" spans="1:11" ht="9" customHeight="1" thickTop="1" thickBo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8" customHeight="1" thickTop="1" thickBot="1" x14ac:dyDescent="0.25">
      <c r="A20" s="61" t="s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</row>
    <row r="21" spans="1:11" ht="9" customHeight="1" thickTop="1" x14ac:dyDescent="0.25">
      <c r="A21" s="22"/>
      <c r="B21" s="65"/>
      <c r="C21" s="65"/>
      <c r="D21" s="65"/>
      <c r="E21" s="65"/>
      <c r="F21" s="65"/>
      <c r="G21" s="65"/>
      <c r="H21" s="65"/>
      <c r="I21" s="65"/>
      <c r="J21" s="65"/>
      <c r="K21" s="66"/>
    </row>
    <row r="22" spans="1:11" ht="13.5" x14ac:dyDescent="0.25">
      <c r="A22" s="54" t="s">
        <v>12</v>
      </c>
      <c r="B22" s="55"/>
      <c r="C22" s="55"/>
      <c r="D22" s="55"/>
      <c r="E22" s="55"/>
      <c r="F22" s="55"/>
      <c r="G22" s="64" t="s">
        <v>25</v>
      </c>
      <c r="H22" s="64"/>
      <c r="I22" s="64"/>
      <c r="J22" s="64"/>
      <c r="K22" s="67"/>
    </row>
    <row r="23" spans="1:11" ht="13.5" x14ac:dyDescent="0.25">
      <c r="A23" s="14" t="s">
        <v>11</v>
      </c>
      <c r="B23" s="9"/>
      <c r="C23" s="46" t="s">
        <v>34</v>
      </c>
      <c r="D23" s="91" t="s">
        <v>42</v>
      </c>
      <c r="E23" s="91"/>
      <c r="F23" s="91"/>
      <c r="G23" s="91"/>
      <c r="H23" s="91"/>
      <c r="I23" s="91"/>
      <c r="J23" s="91"/>
      <c r="K23" s="13"/>
    </row>
    <row r="24" spans="1:11" ht="13.5" x14ac:dyDescent="0.25">
      <c r="A24" s="14"/>
      <c r="B24" s="9"/>
      <c r="C24" s="40"/>
      <c r="D24" s="4"/>
      <c r="E24" s="43"/>
      <c r="F24" s="43"/>
      <c r="G24" s="36"/>
      <c r="H24" s="42"/>
      <c r="I24" s="42"/>
      <c r="J24" s="42"/>
      <c r="K24" s="13"/>
    </row>
    <row r="25" spans="1:11" ht="9" customHeight="1" x14ac:dyDescent="0.25">
      <c r="A25" s="12"/>
      <c r="B25" s="5"/>
      <c r="C25" s="5"/>
      <c r="D25" s="4"/>
      <c r="E25" s="5"/>
      <c r="F25" s="4"/>
      <c r="G25" s="5"/>
      <c r="H25" s="4"/>
      <c r="I25" s="4"/>
      <c r="J25" s="4"/>
      <c r="K25" s="13"/>
    </row>
    <row r="26" spans="1:11" ht="24.75" customHeight="1" x14ac:dyDescent="0.2">
      <c r="A26" s="68" t="s">
        <v>39</v>
      </c>
      <c r="B26" s="69"/>
      <c r="C26" s="69"/>
      <c r="D26" s="69"/>
      <c r="E26" s="69"/>
      <c r="F26" s="69"/>
      <c r="G26" s="69"/>
      <c r="H26" s="69"/>
      <c r="I26" s="69"/>
      <c r="J26" s="69"/>
      <c r="K26" s="70"/>
    </row>
    <row r="27" spans="1:11" ht="6.95" customHeight="1" x14ac:dyDescent="0.25">
      <c r="A27" s="14"/>
      <c r="B27" s="3"/>
      <c r="C27" s="3"/>
      <c r="D27" s="3"/>
      <c r="E27" s="8"/>
      <c r="F27" s="8"/>
      <c r="G27" s="8"/>
      <c r="H27" s="8"/>
      <c r="I27" s="8"/>
      <c r="J27" s="8"/>
      <c r="K27" s="25"/>
    </row>
    <row r="28" spans="1:11" ht="13.5" x14ac:dyDescent="0.25">
      <c r="A28" s="48" t="s">
        <v>24</v>
      </c>
      <c r="B28" s="5"/>
      <c r="C28" s="5"/>
      <c r="D28" s="5"/>
      <c r="E28" s="5"/>
      <c r="F28" s="5"/>
      <c r="G28" s="5"/>
      <c r="H28" s="5"/>
      <c r="I28" s="5"/>
      <c r="J28" s="5"/>
      <c r="K28" s="13"/>
    </row>
    <row r="29" spans="1:11" ht="9" customHeight="1" thickBot="1" x14ac:dyDescent="0.3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ht="9" customHeight="1" thickTop="1" thickBot="1" x14ac:dyDescent="0.3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25.5" customHeight="1" thickTop="1" thickBot="1" x14ac:dyDescent="0.25">
      <c r="A31" s="71" t="s">
        <v>17</v>
      </c>
      <c r="B31" s="72"/>
      <c r="C31" s="72"/>
      <c r="D31" s="72"/>
      <c r="E31" s="72"/>
      <c r="F31" s="72"/>
      <c r="G31" s="73"/>
      <c r="H31" s="30" t="s">
        <v>2</v>
      </c>
      <c r="I31" s="74" t="s">
        <v>13</v>
      </c>
      <c r="J31" s="75"/>
      <c r="K31" s="30" t="s">
        <v>3</v>
      </c>
    </row>
    <row r="32" spans="1:11" ht="27.75" customHeight="1" thickTop="1" x14ac:dyDescent="0.2">
      <c r="A32" s="107" t="s">
        <v>43</v>
      </c>
      <c r="B32" s="108"/>
      <c r="C32" s="108"/>
      <c r="D32" s="108"/>
      <c r="E32" s="108"/>
      <c r="F32" s="108"/>
      <c r="G32" s="109"/>
      <c r="H32" s="41" t="s">
        <v>35</v>
      </c>
      <c r="I32" s="105">
        <v>1200</v>
      </c>
      <c r="J32" s="106"/>
      <c r="K32" s="52">
        <v>5400</v>
      </c>
    </row>
    <row r="33" spans="1:11" ht="13.5" customHeight="1" x14ac:dyDescent="0.2">
      <c r="A33" s="76" t="s">
        <v>30</v>
      </c>
      <c r="B33" s="64"/>
      <c r="C33" s="64"/>
      <c r="D33" s="64"/>
      <c r="E33" s="64"/>
      <c r="F33" s="64"/>
      <c r="G33" s="77"/>
      <c r="H33" s="32">
        <v>1</v>
      </c>
      <c r="I33" s="56">
        <v>44</v>
      </c>
      <c r="J33" s="57"/>
      <c r="K33" s="16">
        <v>44</v>
      </c>
    </row>
    <row r="34" spans="1:11" ht="13.5" customHeight="1" x14ac:dyDescent="0.2">
      <c r="A34" s="76" t="s">
        <v>36</v>
      </c>
      <c r="B34" s="64"/>
      <c r="C34" s="64"/>
      <c r="D34" s="64"/>
      <c r="E34" s="64"/>
      <c r="F34" s="64"/>
      <c r="G34" s="77"/>
      <c r="H34" s="32">
        <v>2</v>
      </c>
      <c r="I34" s="56">
        <v>700</v>
      </c>
      <c r="J34" s="57"/>
      <c r="K34" s="16">
        <f>H34*I34</f>
        <v>1400</v>
      </c>
    </row>
    <row r="35" spans="1:11" ht="9.75" customHeight="1" thickBot="1" x14ac:dyDescent="0.3">
      <c r="A35" s="15"/>
      <c r="B35" s="9"/>
      <c r="C35" s="10"/>
      <c r="D35" s="6"/>
      <c r="E35" s="34"/>
      <c r="F35" s="6"/>
      <c r="G35" s="5"/>
      <c r="H35" s="32"/>
      <c r="I35" s="26"/>
      <c r="J35" s="27"/>
      <c r="K35" s="16"/>
    </row>
    <row r="36" spans="1:11" ht="14.25" hidden="1" thickBot="1" x14ac:dyDescent="0.3">
      <c r="A36" s="15"/>
      <c r="B36" s="9"/>
      <c r="C36" s="10"/>
      <c r="D36" s="6"/>
      <c r="E36" s="34"/>
      <c r="F36" s="6"/>
      <c r="G36" s="5"/>
      <c r="H36" s="32"/>
      <c r="I36" s="26"/>
      <c r="J36" s="27"/>
      <c r="K36" s="16"/>
    </row>
    <row r="37" spans="1:11" ht="14.25" hidden="1" thickBot="1" x14ac:dyDescent="0.3">
      <c r="A37" s="15"/>
      <c r="B37" s="9"/>
      <c r="C37" s="10"/>
      <c r="D37" s="6"/>
      <c r="E37" s="34"/>
      <c r="F37" s="6"/>
      <c r="G37" s="5"/>
      <c r="H37" s="32"/>
      <c r="I37" s="26"/>
      <c r="J37" s="27"/>
      <c r="K37" s="16"/>
    </row>
    <row r="38" spans="1:11" ht="14.25" hidden="1" thickBot="1" x14ac:dyDescent="0.3">
      <c r="A38" s="15"/>
      <c r="B38" s="9"/>
      <c r="C38" s="10"/>
      <c r="D38" s="6"/>
      <c r="E38" s="34"/>
      <c r="F38" s="6"/>
      <c r="G38" s="5"/>
      <c r="H38" s="32"/>
      <c r="I38" s="56"/>
      <c r="J38" s="57"/>
      <c r="K38" s="16"/>
    </row>
    <row r="39" spans="1:11" ht="14.25" hidden="1" thickBot="1" x14ac:dyDescent="0.3">
      <c r="A39" s="17"/>
      <c r="B39" s="34"/>
      <c r="C39" s="35"/>
      <c r="D39" s="6"/>
      <c r="E39" s="6"/>
      <c r="F39" s="6"/>
      <c r="G39" s="5"/>
      <c r="H39" s="32"/>
      <c r="I39" s="56"/>
      <c r="J39" s="57"/>
      <c r="K39" s="16"/>
    </row>
    <row r="40" spans="1:11" ht="14.25" hidden="1" thickBot="1" x14ac:dyDescent="0.3">
      <c r="A40" s="33"/>
      <c r="B40" s="34"/>
      <c r="C40" s="35"/>
      <c r="D40" s="6"/>
      <c r="E40" s="6"/>
      <c r="F40" s="6"/>
      <c r="G40" s="5"/>
      <c r="H40" s="32"/>
      <c r="I40" s="26"/>
      <c r="J40" s="27"/>
      <c r="K40" s="16"/>
    </row>
    <row r="41" spans="1:11" ht="15" thickTop="1" thickBot="1" x14ac:dyDescent="0.3">
      <c r="A41" s="83" t="s">
        <v>4</v>
      </c>
      <c r="B41" s="84"/>
      <c r="C41" s="84"/>
      <c r="D41" s="84"/>
      <c r="E41" s="84"/>
      <c r="F41" s="84"/>
      <c r="G41" s="28"/>
      <c r="H41" s="29"/>
      <c r="I41" s="85" t="s">
        <v>23</v>
      </c>
      <c r="J41" s="85"/>
      <c r="K41" s="49">
        <f xml:space="preserve"> SUM(K32:K40)</f>
        <v>6844</v>
      </c>
    </row>
    <row r="42" spans="1:11" ht="9" customHeight="1" thickTop="1" thickBot="1" x14ac:dyDescent="0.3">
      <c r="A42" s="4"/>
      <c r="B42" s="5"/>
      <c r="C42" s="5"/>
      <c r="D42" s="5"/>
      <c r="E42" s="5"/>
      <c r="F42" s="5"/>
      <c r="G42" s="5"/>
      <c r="H42" s="5"/>
      <c r="I42" s="11"/>
      <c r="J42" s="11"/>
      <c r="K42" s="11"/>
    </row>
    <row r="43" spans="1:11" ht="18" customHeight="1" thickTop="1" x14ac:dyDescent="0.2">
      <c r="A43" s="80" t="s">
        <v>5</v>
      </c>
      <c r="B43" s="81"/>
      <c r="C43" s="81"/>
      <c r="D43" s="81"/>
      <c r="E43" s="81"/>
      <c r="F43" s="81"/>
      <c r="G43" s="81"/>
      <c r="H43" s="81"/>
      <c r="I43" s="81"/>
      <c r="J43" s="81"/>
      <c r="K43" s="82"/>
    </row>
    <row r="44" spans="1:11" ht="13.5" x14ac:dyDescent="0.25">
      <c r="A44" s="78" t="s">
        <v>19</v>
      </c>
      <c r="B44" s="79"/>
      <c r="C44" s="79"/>
      <c r="D44" s="50">
        <f>K41</f>
        <v>6844</v>
      </c>
      <c r="E44" s="53" t="s">
        <v>38</v>
      </c>
      <c r="F44" s="53"/>
      <c r="G44" s="53"/>
      <c r="H44" s="53"/>
      <c r="I44" s="53"/>
      <c r="J44" s="53"/>
      <c r="K44" s="37"/>
    </row>
    <row r="45" spans="1:11" ht="48.75" customHeight="1" x14ac:dyDescent="0.2">
      <c r="A45" s="98" t="s">
        <v>18</v>
      </c>
      <c r="B45" s="99"/>
      <c r="C45" s="99"/>
      <c r="D45" s="99"/>
      <c r="E45" s="99"/>
      <c r="F45" s="99"/>
      <c r="G45" s="99"/>
      <c r="H45" s="99"/>
      <c r="I45" s="99"/>
      <c r="J45" s="99"/>
      <c r="K45" s="100"/>
    </row>
    <row r="46" spans="1:11" x14ac:dyDescent="0.2">
      <c r="A46" s="95" t="s">
        <v>6</v>
      </c>
      <c r="B46" s="96"/>
      <c r="C46" s="96"/>
      <c r="D46" s="96"/>
      <c r="E46" s="96"/>
      <c r="F46" s="96"/>
      <c r="G46" s="96"/>
      <c r="H46" s="96"/>
      <c r="I46" s="96"/>
      <c r="J46" s="96"/>
      <c r="K46" s="97"/>
    </row>
    <row r="47" spans="1:11" ht="30" customHeight="1" x14ac:dyDescent="0.2">
      <c r="A47" s="90" t="str">
        <f>D12</f>
        <v>LUIS ALBERTO AZUETA GIL</v>
      </c>
      <c r="B47" s="86"/>
      <c r="C47" s="86"/>
      <c r="D47" s="86"/>
      <c r="E47" s="86"/>
      <c r="F47" s="86"/>
      <c r="G47" s="86"/>
      <c r="H47" s="86"/>
      <c r="I47" s="86"/>
      <c r="J47" s="86"/>
      <c r="K47" s="101"/>
    </row>
    <row r="48" spans="1:11" ht="13.5" x14ac:dyDescent="0.25">
      <c r="A48" s="87" t="s">
        <v>7</v>
      </c>
      <c r="B48" s="88"/>
      <c r="C48" s="88"/>
      <c r="D48" s="88"/>
      <c r="E48" s="88"/>
      <c r="F48" s="88"/>
      <c r="G48" s="88"/>
      <c r="H48" s="88"/>
      <c r="I48" s="88"/>
      <c r="J48" s="88"/>
      <c r="K48" s="89"/>
    </row>
    <row r="49" spans="1:16" ht="9" customHeight="1" thickBot="1" x14ac:dyDescent="0.3">
      <c r="A49" s="19"/>
      <c r="B49" s="20"/>
      <c r="C49" s="20"/>
      <c r="D49" s="20"/>
      <c r="E49" s="20"/>
      <c r="F49" s="20"/>
      <c r="G49" s="20"/>
      <c r="H49" s="20"/>
      <c r="I49" s="20"/>
      <c r="J49" s="20"/>
      <c r="K49" s="21"/>
    </row>
    <row r="50" spans="1:16" ht="9" customHeight="1" thickTop="1" thickBot="1" x14ac:dyDescent="0.3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6" ht="11.25" customHeight="1" thickTop="1" thickBot="1" x14ac:dyDescent="0.25">
      <c r="A51" s="61" t="s">
        <v>8</v>
      </c>
      <c r="B51" s="62"/>
      <c r="C51" s="62"/>
      <c r="D51" s="62"/>
      <c r="E51" s="62"/>
      <c r="F51" s="62"/>
      <c r="G51" s="62"/>
      <c r="H51" s="62"/>
      <c r="I51" s="62"/>
      <c r="J51" s="62"/>
      <c r="K51" s="63"/>
    </row>
    <row r="52" spans="1:16" ht="24.75" customHeight="1" thickTop="1" x14ac:dyDescent="0.2">
      <c r="A52" s="102" t="s">
        <v>9</v>
      </c>
      <c r="B52" s="103"/>
      <c r="C52" s="103"/>
      <c r="D52" s="103"/>
      <c r="E52" s="103" t="s">
        <v>10</v>
      </c>
      <c r="F52" s="103"/>
      <c r="G52" s="103"/>
      <c r="H52" s="103"/>
      <c r="I52" s="103" t="s">
        <v>29</v>
      </c>
      <c r="J52" s="103"/>
      <c r="K52" s="104"/>
    </row>
    <row r="53" spans="1:16" ht="18.75" customHeight="1" x14ac:dyDescent="0.2">
      <c r="A53" s="90" t="s">
        <v>27</v>
      </c>
      <c r="B53" s="86"/>
      <c r="C53" s="86"/>
      <c r="D53" s="86"/>
      <c r="E53" s="90" t="s">
        <v>27</v>
      </c>
      <c r="F53" s="86"/>
      <c r="G53" s="86"/>
      <c r="H53" s="86"/>
      <c r="I53" s="86" t="s">
        <v>26</v>
      </c>
      <c r="J53" s="86"/>
      <c r="K53" s="101"/>
      <c r="M53" s="86"/>
      <c r="N53" s="86"/>
      <c r="O53" s="86"/>
      <c r="P53" s="86"/>
    </row>
    <row r="54" spans="1:16" ht="13.5" x14ac:dyDescent="0.25">
      <c r="A54" s="87" t="s">
        <v>7</v>
      </c>
      <c r="B54" s="88"/>
      <c r="C54" s="88"/>
      <c r="D54" s="88"/>
      <c r="E54" s="88" t="s">
        <v>7</v>
      </c>
      <c r="F54" s="88"/>
      <c r="G54" s="88"/>
      <c r="H54" s="88"/>
      <c r="I54" s="88" t="s">
        <v>7</v>
      </c>
      <c r="J54" s="88"/>
      <c r="K54" s="89"/>
    </row>
    <row r="55" spans="1:16" ht="30" customHeight="1" thickBot="1" x14ac:dyDescent="0.3">
      <c r="A55" s="19"/>
      <c r="B55" s="92" t="s">
        <v>28</v>
      </c>
      <c r="C55" s="92"/>
      <c r="D55" s="92"/>
      <c r="E55" s="92" t="s">
        <v>28</v>
      </c>
      <c r="F55" s="92"/>
      <c r="G55" s="92"/>
      <c r="H55" s="92"/>
      <c r="I55" s="93" t="s">
        <v>29</v>
      </c>
      <c r="J55" s="93"/>
      <c r="K55" s="94"/>
    </row>
    <row r="56" spans="1:16" ht="13.5" thickTop="1" x14ac:dyDescent="0.2"/>
  </sheetData>
  <mergeCells count="44">
    <mergeCell ref="D23:J23"/>
    <mergeCell ref="B55:D55"/>
    <mergeCell ref="E55:H55"/>
    <mergeCell ref="I55:K55"/>
    <mergeCell ref="A46:K46"/>
    <mergeCell ref="A45:K45"/>
    <mergeCell ref="A48:K48"/>
    <mergeCell ref="A47:K47"/>
    <mergeCell ref="A51:K51"/>
    <mergeCell ref="A52:D52"/>
    <mergeCell ref="E52:H52"/>
    <mergeCell ref="I52:K52"/>
    <mergeCell ref="I53:K53"/>
    <mergeCell ref="I32:J32"/>
    <mergeCell ref="I38:J38"/>
    <mergeCell ref="A32:G32"/>
    <mergeCell ref="M53:P53"/>
    <mergeCell ref="A54:D54"/>
    <mergeCell ref="E54:H54"/>
    <mergeCell ref="I54:K54"/>
    <mergeCell ref="A53:D53"/>
    <mergeCell ref="E53:H53"/>
    <mergeCell ref="A44:C44"/>
    <mergeCell ref="A43:K43"/>
    <mergeCell ref="I33:J33"/>
    <mergeCell ref="A41:F41"/>
    <mergeCell ref="I41:J41"/>
    <mergeCell ref="A34:G34"/>
    <mergeCell ref="A17:C17"/>
    <mergeCell ref="I39:J39"/>
    <mergeCell ref="I34:J34"/>
    <mergeCell ref="A8:K8"/>
    <mergeCell ref="A10:K10"/>
    <mergeCell ref="D12:J12"/>
    <mergeCell ref="D15:J15"/>
    <mergeCell ref="D16:J16"/>
    <mergeCell ref="A20:K20"/>
    <mergeCell ref="B21:K21"/>
    <mergeCell ref="A22:F22"/>
    <mergeCell ref="G22:K22"/>
    <mergeCell ref="A26:K26"/>
    <mergeCell ref="A31:G31"/>
    <mergeCell ref="I31:J31"/>
    <mergeCell ref="A33:G33"/>
  </mergeCells>
  <phoneticPr fontId="13" type="noConversion"/>
  <printOptions horizontalCentered="1"/>
  <pageMargins left="0.19685039370078741" right="0.19685039370078741" top="0.39370078740157483" bottom="0.39370078740157483" header="0" footer="0"/>
  <pageSetup scale="8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LUIS</vt:lpstr>
      <vt:lpstr>LUIS!Área_de_impresión</vt:lpstr>
    </vt:vector>
  </TitlesOfParts>
  <Company>APIQROO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francisco</cp:lastModifiedBy>
  <cp:lastPrinted>2023-07-18T16:22:31Z</cp:lastPrinted>
  <dcterms:created xsi:type="dcterms:W3CDTF">2000-09-15T15:20:38Z</dcterms:created>
  <dcterms:modified xsi:type="dcterms:W3CDTF">2023-07-18T17:22:00Z</dcterms:modified>
</cp:coreProperties>
</file>