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9820E715-0A6F-4B12-BEB0-2E4A4E3BADD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FITUR!$B$2:$Q$60</definedName>
  </definedNames>
  <calcPr calcId="191029"/>
</workbook>
</file>

<file path=xl/calcChain.xml><?xml version="1.0" encoding="utf-8"?>
<calcChain xmlns="http://schemas.openxmlformats.org/spreadsheetml/2006/main">
  <c r="O42" i="3" l="1"/>
  <c r="O44" i="3" s="1"/>
  <c r="M42" i="3"/>
  <c r="L42" i="3"/>
  <c r="J42" i="3"/>
  <c r="I42" i="3"/>
  <c r="G42" i="3"/>
  <c r="F42" i="3"/>
  <c r="L44" i="3" l="1"/>
  <c r="I44" i="3"/>
  <c r="H42" i="3"/>
  <c r="H44" i="3" s="1"/>
  <c r="D42" i="3"/>
  <c r="N42" i="3" l="1"/>
  <c r="N44" i="3" s="1"/>
  <c r="M44" i="3"/>
  <c r="K42" i="3"/>
  <c r="K44" i="3" s="1"/>
  <c r="J44" i="3"/>
  <c r="G44" i="3"/>
  <c r="F44" i="3"/>
  <c r="E42" i="3"/>
  <c r="E44" i="3" s="1"/>
  <c r="D44" i="3"/>
  <c r="P44" i="3" l="1"/>
  <c r="O55" i="3" s="1"/>
  <c r="O56" i="3" s="1"/>
</calcChain>
</file>

<file path=xl/sharedStrings.xml><?xml version="1.0" encoding="utf-8"?>
<sst xmlns="http://schemas.openxmlformats.org/spreadsheetml/2006/main" count="98" uniqueCount="61">
  <si>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</si>
  <si>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</si>
  <si>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</si>
  <si>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</si>
  <si>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</si>
  <si>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</si>
  <si>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</si>
  <si>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</si>
  <si>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</si>
  <si>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</si>
  <si>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</si>
  <si>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</si>
  <si>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</si>
  <si>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</si>
  <si>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</si>
  <si>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</si>
  <si>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</si>
  <si>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</si>
  <si>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</si>
  <si>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</si>
  <si>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</si>
  <si>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</si>
  <si>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</si>
  <si>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</si>
  <si>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</si>
  <si>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</si>
  <si>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</si>
  <si>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</si>
  <si>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</si>
  <si>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</si>
  <si>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</si>
  <si>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</si>
  <si>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</si>
  <si>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</si>
  <si>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</si>
  <si>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</si>
  <si>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</si>
  <si>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</si>
  <si>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</si>
  <si>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</si>
  <si>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</si>
  <si>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</si>
  <si>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</si>
  <si>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</si>
  <si>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</si>
  <si>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</si>
  <si>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</si>
  <si>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IBTM WORLD</t>
  </si>
  <si>
    <t>26 NOV - 01 DIC</t>
  </si>
  <si>
    <t>ROCIO GONZALEZ</t>
  </si>
  <si>
    <t>BARCELONA, ESPAÑA</t>
  </si>
  <si>
    <t>25.NOV.23</t>
  </si>
  <si>
    <t>26.NOV.23</t>
  </si>
  <si>
    <t>28.NOV.23</t>
  </si>
  <si>
    <t>27.NOV.23</t>
  </si>
  <si>
    <t>29.NOV.23</t>
  </si>
  <si>
    <t>30.NOV.23</t>
  </si>
  <si>
    <t>01.DIC.23</t>
  </si>
  <si>
    <t>CITY TAX</t>
  </si>
  <si>
    <t>WIFI BCN - MIA</t>
  </si>
  <si>
    <t>TRANSFER CASA -APTO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</si>
</sst>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Fill="1" applyBorder="1" applyAlignment="1">
      <alignment horizontal="center" vertical="center"/>
    </xf>
    <xf numFmtId="2" fontId="8" fillId="0" borderId="36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/>
    </xf>
    <xf numFmtId="2" fontId="8" fillId="0" borderId="37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2" fontId="8" fillId="0" borderId="3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5"/>
  <sheetViews>
    <sheetView tabSelected="1" view="pageBreakPreview" topLeftCell="A14" zoomScale="70" zoomScaleNormal="70" zoomScaleSheetLayoutView="70" workbookViewId="0">
      <selection activeCell="L39" sqref="L39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23" t="s">
        <v>30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7"/>
    </row>
    <row r="4" spans="3:17" ht="20.25" customHeight="1">
      <c r="C4" s="86" t="s">
        <v>1</v>
      </c>
      <c r="D4" s="85"/>
      <c r="E4" s="85"/>
      <c r="F4" s="85"/>
      <c r="G4" s="10"/>
      <c r="H4" s="10"/>
      <c r="I4" s="10"/>
      <c r="J4" s="69"/>
      <c r="K4" s="69" t="s">
        <v>0</v>
      </c>
      <c r="L4" s="121" t="s">
        <v>47</v>
      </c>
      <c r="M4" s="121"/>
      <c r="N4" s="121"/>
      <c r="O4" s="121"/>
      <c r="P4" s="1"/>
      <c r="Q4" s="7"/>
    </row>
    <row r="5" spans="3:17" ht="15.5">
      <c r="D5" s="86"/>
      <c r="E5" s="86"/>
      <c r="F5" s="86"/>
      <c r="G5" s="11"/>
      <c r="H5" s="12"/>
      <c r="I5" s="12"/>
      <c r="K5" s="14" t="s">
        <v>46</v>
      </c>
      <c r="L5" s="122" t="s">
        <v>48</v>
      </c>
      <c r="M5" s="122"/>
      <c r="N5" s="122"/>
      <c r="O5" s="122"/>
      <c r="P5" s="1"/>
      <c r="Q5" s="7"/>
    </row>
    <row r="6" spans="3:17" ht="15.5">
      <c r="C6" s="14" t="s">
        <v>32</v>
      </c>
      <c r="D6" s="86"/>
      <c r="E6" s="86"/>
      <c r="F6" s="86"/>
      <c r="G6" s="11"/>
      <c r="H6" s="12"/>
      <c r="I6" s="12"/>
      <c r="K6" s="14" t="s">
        <v>2</v>
      </c>
      <c r="L6" s="122" t="s">
        <v>49</v>
      </c>
      <c r="M6" s="122"/>
      <c r="N6" s="122"/>
      <c r="O6" s="122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22" t="s">
        <v>50</v>
      </c>
      <c r="M7" s="122"/>
      <c r="N7" s="122"/>
      <c r="O7" s="122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13" t="s">
        <v>5</v>
      </c>
      <c r="D9" s="116" t="s">
        <v>6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2"/>
    </row>
    <row r="10" spans="3:17" s="10" customFormat="1" ht="16" thickBot="1">
      <c r="C10" s="114"/>
      <c r="D10" s="116" t="s">
        <v>7</v>
      </c>
      <c r="E10" s="117"/>
      <c r="F10" s="118"/>
      <c r="G10" s="116" t="s">
        <v>8</v>
      </c>
      <c r="H10" s="117"/>
      <c r="I10" s="118"/>
      <c r="J10" s="116" t="s">
        <v>9</v>
      </c>
      <c r="K10" s="117"/>
      <c r="L10" s="118"/>
      <c r="M10" s="116" t="s">
        <v>10</v>
      </c>
      <c r="N10" s="117"/>
      <c r="O10" s="118"/>
      <c r="P10" s="12"/>
    </row>
    <row r="11" spans="3:17" s="10" customFormat="1" ht="15.5">
      <c r="C11" s="114"/>
      <c r="D11" s="15" t="s">
        <v>11</v>
      </c>
      <c r="E11" s="16" t="s">
        <v>12</v>
      </c>
      <c r="F11" s="119" t="s">
        <v>13</v>
      </c>
      <c r="G11" s="15" t="s">
        <v>11</v>
      </c>
      <c r="H11" s="16" t="s">
        <v>12</v>
      </c>
      <c r="I11" s="119" t="s">
        <v>13</v>
      </c>
      <c r="J11" s="16" t="s">
        <v>14</v>
      </c>
      <c r="K11" s="16" t="s">
        <v>12</v>
      </c>
      <c r="L11" s="119" t="s">
        <v>13</v>
      </c>
      <c r="M11" s="16" t="s">
        <v>14</v>
      </c>
      <c r="N11" s="16" t="s">
        <v>12</v>
      </c>
      <c r="O11" s="119" t="s">
        <v>13</v>
      </c>
      <c r="P11" s="17" t="s">
        <v>15</v>
      </c>
    </row>
    <row r="12" spans="3:17" s="10" customFormat="1" ht="16" thickBot="1">
      <c r="C12" s="115"/>
      <c r="D12" s="35" t="s">
        <v>16</v>
      </c>
      <c r="E12" s="35" t="s">
        <v>17</v>
      </c>
      <c r="F12" s="120"/>
      <c r="G12" s="35" t="s">
        <v>16</v>
      </c>
      <c r="H12" s="35" t="s">
        <v>17</v>
      </c>
      <c r="I12" s="120"/>
      <c r="J12" s="36" t="s">
        <v>18</v>
      </c>
      <c r="K12" s="35" t="s">
        <v>17</v>
      </c>
      <c r="L12" s="120"/>
      <c r="M12" s="35" t="s">
        <v>18</v>
      </c>
      <c r="N12" s="35" t="s">
        <v>17</v>
      </c>
      <c r="O12" s="120"/>
      <c r="P12" s="18" t="s">
        <v>19</v>
      </c>
    </row>
    <row r="13" spans="3:17" s="10" customFormat="1" ht="15.5">
      <c r="C13" s="49" t="s">
        <v>51</v>
      </c>
      <c r="D13" s="44"/>
      <c r="E13" s="45"/>
      <c r="F13" s="54"/>
      <c r="G13" s="60"/>
      <c r="H13" s="45">
        <v>83.16</v>
      </c>
      <c r="I13" s="46"/>
      <c r="J13" s="58"/>
      <c r="K13" s="45"/>
      <c r="L13" s="54"/>
      <c r="M13" s="44"/>
      <c r="N13" s="45"/>
      <c r="O13" s="46"/>
      <c r="P13" s="33"/>
    </row>
    <row r="14" spans="3:17" s="29" customFormat="1" ht="15.75" customHeight="1">
      <c r="C14" s="34" t="s">
        <v>51</v>
      </c>
      <c r="D14" s="47"/>
      <c r="E14" s="40"/>
      <c r="F14" s="55"/>
      <c r="G14" s="61"/>
      <c r="H14" s="41">
        <v>3</v>
      </c>
      <c r="I14" s="62"/>
      <c r="J14" s="59"/>
      <c r="K14" s="41"/>
      <c r="L14" s="65"/>
      <c r="M14" s="67"/>
      <c r="N14" s="41"/>
      <c r="O14" s="48"/>
      <c r="P14" s="28"/>
    </row>
    <row r="15" spans="3:17" s="29" customFormat="1" ht="15.75" customHeight="1">
      <c r="C15" s="34" t="s">
        <v>52</v>
      </c>
      <c r="D15" s="47"/>
      <c r="E15" s="40"/>
      <c r="F15" s="55"/>
      <c r="G15" s="61"/>
      <c r="H15" s="41"/>
      <c r="I15" s="62">
        <v>149.71</v>
      </c>
      <c r="J15" s="59"/>
      <c r="K15" s="41"/>
      <c r="L15" s="65"/>
      <c r="M15" s="67"/>
      <c r="N15" s="41"/>
      <c r="O15" s="48"/>
      <c r="P15" s="32"/>
    </row>
    <row r="16" spans="3:17" s="29" customFormat="1" ht="15.75" customHeight="1">
      <c r="C16" s="34" t="s">
        <v>52</v>
      </c>
      <c r="D16" s="47"/>
      <c r="E16" s="40"/>
      <c r="F16" s="55"/>
      <c r="G16" s="61"/>
      <c r="H16" s="41"/>
      <c r="I16" s="62"/>
      <c r="J16" s="59"/>
      <c r="K16" s="41"/>
      <c r="L16" s="65">
        <v>34.25</v>
      </c>
      <c r="M16" s="67"/>
      <c r="N16" s="41"/>
      <c r="O16" s="48"/>
      <c r="P16" s="28"/>
    </row>
    <row r="17" spans="3:16" s="29" customFormat="1" ht="15.75" customHeight="1">
      <c r="C17" s="34" t="s">
        <v>54</v>
      </c>
      <c r="D17" s="47"/>
      <c r="E17" s="40"/>
      <c r="F17" s="55"/>
      <c r="G17" s="61"/>
      <c r="H17" s="41"/>
      <c r="I17" s="62"/>
      <c r="J17" s="59"/>
      <c r="K17" s="41"/>
      <c r="L17" s="65">
        <v>18.05</v>
      </c>
      <c r="M17" s="67"/>
      <c r="N17" s="41"/>
      <c r="O17" s="48"/>
      <c r="P17" s="28"/>
    </row>
    <row r="18" spans="3:16" s="29" customFormat="1" ht="15.75" customHeight="1">
      <c r="C18" s="34" t="s">
        <v>54</v>
      </c>
      <c r="D18" s="47"/>
      <c r="E18" s="40"/>
      <c r="F18" s="55"/>
      <c r="G18" s="61"/>
      <c r="H18" s="41"/>
      <c r="I18" s="62">
        <v>10.5</v>
      </c>
      <c r="J18" s="59"/>
      <c r="K18" s="41"/>
      <c r="L18" s="65"/>
      <c r="M18" s="67"/>
      <c r="N18" s="41"/>
      <c r="O18" s="48"/>
      <c r="P18" s="28"/>
    </row>
    <row r="19" spans="3:16" s="29" customFormat="1" ht="15.75" customHeight="1">
      <c r="C19" s="34" t="s">
        <v>54</v>
      </c>
      <c r="D19" s="47"/>
      <c r="E19" s="40"/>
      <c r="F19" s="55"/>
      <c r="G19" s="61"/>
      <c r="H19" s="41"/>
      <c r="I19" s="62"/>
      <c r="J19" s="59"/>
      <c r="K19" s="41"/>
      <c r="L19" s="65">
        <v>7.95</v>
      </c>
      <c r="M19" s="67"/>
      <c r="N19" s="41"/>
      <c r="O19" s="48"/>
      <c r="P19" s="28"/>
    </row>
    <row r="20" spans="3:16" s="29" customFormat="1" ht="15.75" customHeight="1">
      <c r="C20" s="34" t="s">
        <v>54</v>
      </c>
      <c r="D20" s="47"/>
      <c r="E20" s="40"/>
      <c r="F20" s="55"/>
      <c r="G20" s="61"/>
      <c r="H20" s="41"/>
      <c r="I20" s="62"/>
      <c r="J20" s="59"/>
      <c r="K20" s="41"/>
      <c r="L20" s="65">
        <v>33</v>
      </c>
      <c r="M20" s="67"/>
      <c r="N20" s="41"/>
      <c r="O20" s="48"/>
      <c r="P20" s="28"/>
    </row>
    <row r="21" spans="3:16" s="29" customFormat="1" ht="15.75" customHeight="1">
      <c r="C21" s="34" t="s">
        <v>54</v>
      </c>
      <c r="D21" s="47"/>
      <c r="E21" s="40"/>
      <c r="F21" s="55"/>
      <c r="G21" s="61"/>
      <c r="H21" s="41"/>
      <c r="I21" s="62">
        <v>50.6</v>
      </c>
      <c r="J21" s="59"/>
      <c r="K21" s="41"/>
      <c r="L21" s="65"/>
      <c r="M21" s="67"/>
      <c r="N21" s="41"/>
      <c r="O21" s="48"/>
      <c r="P21" s="28"/>
    </row>
    <row r="22" spans="3:16" s="29" customFormat="1" ht="15.75" customHeight="1">
      <c r="C22" s="34" t="s">
        <v>54</v>
      </c>
      <c r="D22" s="47"/>
      <c r="E22" s="40"/>
      <c r="F22" s="55"/>
      <c r="G22" s="61"/>
      <c r="H22" s="41"/>
      <c r="I22" s="62">
        <v>25</v>
      </c>
      <c r="J22" s="59"/>
      <c r="K22" s="41"/>
      <c r="L22" s="65"/>
      <c r="M22" s="67"/>
      <c r="N22" s="41"/>
      <c r="O22" s="48"/>
      <c r="P22" s="28"/>
    </row>
    <row r="23" spans="3:16" s="29" customFormat="1" ht="15.75" customHeight="1">
      <c r="C23" s="34" t="s">
        <v>54</v>
      </c>
      <c r="D23" s="47"/>
      <c r="E23" s="40"/>
      <c r="F23" s="55"/>
      <c r="G23" s="61"/>
      <c r="H23" s="41"/>
      <c r="I23" s="62">
        <v>122.6</v>
      </c>
      <c r="J23" s="59"/>
      <c r="K23" s="41"/>
      <c r="L23" s="65"/>
      <c r="M23" s="67"/>
      <c r="N23" s="41"/>
      <c r="O23" s="48"/>
      <c r="P23" s="28"/>
    </row>
    <row r="24" spans="3:16" s="29" customFormat="1" ht="15.75" customHeight="1">
      <c r="C24" s="34" t="s">
        <v>53</v>
      </c>
      <c r="D24" s="47"/>
      <c r="E24" s="40"/>
      <c r="F24" s="55"/>
      <c r="G24" s="61"/>
      <c r="H24" s="41"/>
      <c r="I24" s="62">
        <v>33.65</v>
      </c>
      <c r="J24" s="59"/>
      <c r="K24" s="41"/>
      <c r="L24" s="65"/>
      <c r="M24" s="67"/>
      <c r="N24" s="41"/>
      <c r="O24" s="48"/>
      <c r="P24" s="28"/>
    </row>
    <row r="25" spans="3:16" s="29" customFormat="1" ht="15.75" customHeight="1">
      <c r="C25" s="34" t="s">
        <v>55</v>
      </c>
      <c r="D25" s="47"/>
      <c r="E25" s="40"/>
      <c r="F25" s="55"/>
      <c r="G25" s="61"/>
      <c r="H25" s="41"/>
      <c r="I25" s="62">
        <v>46.6</v>
      </c>
      <c r="J25" s="59"/>
      <c r="K25" s="41"/>
      <c r="L25" s="65"/>
      <c r="M25" s="67"/>
      <c r="N25" s="41"/>
      <c r="O25" s="48"/>
      <c r="P25" s="28"/>
    </row>
    <row r="26" spans="3:16" s="29" customFormat="1" ht="15.75" customHeight="1">
      <c r="C26" s="34" t="s">
        <v>55</v>
      </c>
      <c r="D26" s="47"/>
      <c r="E26" s="40"/>
      <c r="F26" s="55"/>
      <c r="G26" s="61"/>
      <c r="H26" s="41"/>
      <c r="I26" s="62"/>
      <c r="J26" s="59"/>
      <c r="K26" s="41"/>
      <c r="L26" s="65">
        <v>10.8</v>
      </c>
      <c r="M26" s="67"/>
      <c r="N26" s="41"/>
      <c r="O26" s="48"/>
      <c r="P26" s="28"/>
    </row>
    <row r="27" spans="3:16" s="29" customFormat="1" ht="15.75" customHeight="1">
      <c r="C27" s="34" t="s">
        <v>55</v>
      </c>
      <c r="D27" s="47"/>
      <c r="E27" s="40"/>
      <c r="F27" s="55"/>
      <c r="G27" s="61"/>
      <c r="H27" s="41"/>
      <c r="I27" s="62">
        <v>113.9</v>
      </c>
      <c r="J27" s="59"/>
      <c r="K27" s="41"/>
      <c r="L27" s="65"/>
      <c r="M27" s="67"/>
      <c r="N27" s="41"/>
      <c r="O27" s="48"/>
      <c r="P27" s="28"/>
    </row>
    <row r="28" spans="3:16" s="29" customFormat="1" ht="15.75" customHeight="1">
      <c r="C28" s="34" t="s">
        <v>56</v>
      </c>
      <c r="D28" s="47"/>
      <c r="E28" s="40"/>
      <c r="F28" s="55"/>
      <c r="G28" s="61"/>
      <c r="H28" s="41"/>
      <c r="I28" s="62">
        <v>10</v>
      </c>
      <c r="J28" s="59"/>
      <c r="K28" s="41"/>
      <c r="L28" s="65"/>
      <c r="M28" s="67"/>
      <c r="N28" s="41"/>
      <c r="O28" s="48"/>
      <c r="P28" s="28"/>
    </row>
    <row r="29" spans="3:16" s="29" customFormat="1" ht="15.75" customHeight="1">
      <c r="C29" s="34" t="s">
        <v>56</v>
      </c>
      <c r="D29" s="47"/>
      <c r="E29" s="40"/>
      <c r="F29" s="55"/>
      <c r="G29" s="61"/>
      <c r="H29" s="41"/>
      <c r="I29" s="62">
        <v>54</v>
      </c>
      <c r="J29" s="59"/>
      <c r="K29" s="41"/>
      <c r="L29" s="65"/>
      <c r="M29" s="67"/>
      <c r="N29" s="41"/>
      <c r="O29" s="48"/>
      <c r="P29" s="28"/>
    </row>
    <row r="30" spans="3:16" s="29" customFormat="1" ht="15.75" customHeight="1">
      <c r="C30" s="34" t="s">
        <v>57</v>
      </c>
      <c r="D30" s="47"/>
      <c r="E30" s="40"/>
      <c r="F30" s="55"/>
      <c r="G30" s="61"/>
      <c r="H30" s="41">
        <v>24.23</v>
      </c>
      <c r="I30" s="62"/>
      <c r="J30" s="59"/>
      <c r="K30" s="41"/>
      <c r="L30" s="65"/>
      <c r="M30" s="67"/>
      <c r="N30" s="41"/>
      <c r="O30" s="48"/>
      <c r="P30" s="28"/>
    </row>
    <row r="31" spans="3:16" s="29" customFormat="1" ht="15.75" customHeight="1">
      <c r="C31" s="34" t="s">
        <v>57</v>
      </c>
      <c r="D31" s="47"/>
      <c r="E31" s="40"/>
      <c r="F31" s="55"/>
      <c r="G31" s="61"/>
      <c r="H31" s="41"/>
      <c r="I31" s="62">
        <v>114.62</v>
      </c>
      <c r="J31" s="59"/>
      <c r="K31" s="41"/>
      <c r="L31" s="65"/>
      <c r="M31" s="67"/>
      <c r="N31" s="41"/>
      <c r="O31" s="48"/>
      <c r="P31" s="28"/>
    </row>
    <row r="32" spans="3:16" s="29" customFormat="1" ht="15.75" customHeight="1">
      <c r="C32" s="34" t="s">
        <v>57</v>
      </c>
      <c r="D32" s="47"/>
      <c r="E32" s="40"/>
      <c r="F32" s="55"/>
      <c r="G32" s="61"/>
      <c r="H32" s="41"/>
      <c r="I32" s="62"/>
      <c r="J32" s="59"/>
      <c r="K32" s="41"/>
      <c r="L32" s="65">
        <v>32.950000000000003</v>
      </c>
      <c r="M32" s="67"/>
      <c r="N32" s="41"/>
      <c r="O32" s="48"/>
      <c r="P32" s="28"/>
    </row>
    <row r="33" spans="3:17" s="29" customFormat="1" ht="15.75" customHeight="1">
      <c r="C33" s="34" t="s">
        <v>57</v>
      </c>
      <c r="D33" s="47"/>
      <c r="E33" s="40"/>
      <c r="F33" s="56"/>
      <c r="G33" s="61"/>
      <c r="H33" s="41"/>
      <c r="I33" s="62">
        <v>44</v>
      </c>
      <c r="J33" s="59"/>
      <c r="K33" s="41"/>
      <c r="L33" s="65"/>
      <c r="M33" s="67"/>
      <c r="N33" s="41"/>
      <c r="O33" s="48"/>
      <c r="P33" s="28"/>
    </row>
    <row r="34" spans="3:17" s="29" customFormat="1" ht="15.75" customHeight="1">
      <c r="C34" s="34" t="s">
        <v>53</v>
      </c>
      <c r="D34" s="91"/>
      <c r="E34" s="92"/>
      <c r="F34" s="93"/>
      <c r="G34" s="94"/>
      <c r="H34" s="95"/>
      <c r="I34" s="96"/>
      <c r="J34" s="97"/>
      <c r="K34" s="95"/>
      <c r="L34" s="98">
        <v>13.4</v>
      </c>
      <c r="M34" s="99"/>
      <c r="N34" s="95"/>
      <c r="O34" s="100"/>
      <c r="P34" s="28"/>
    </row>
    <row r="35" spans="3:17" s="29" customFormat="1" ht="15.75" customHeight="1">
      <c r="C35" s="34" t="s">
        <v>54</v>
      </c>
      <c r="D35" s="91"/>
      <c r="E35" s="92"/>
      <c r="F35" s="93"/>
      <c r="G35" s="94"/>
      <c r="H35" s="95"/>
      <c r="I35" s="96"/>
      <c r="J35" s="97"/>
      <c r="K35" s="95"/>
      <c r="L35" s="98">
        <v>12.8</v>
      </c>
      <c r="M35" s="99"/>
      <c r="N35" s="95"/>
      <c r="O35" s="100"/>
      <c r="P35" s="28"/>
    </row>
    <row r="36" spans="3:17" s="29" customFormat="1" ht="15.75" customHeight="1">
      <c r="C36" s="34" t="s">
        <v>54</v>
      </c>
      <c r="D36" s="91"/>
      <c r="E36" s="92"/>
      <c r="F36" s="93"/>
      <c r="G36" s="94"/>
      <c r="H36" s="95"/>
      <c r="I36" s="96"/>
      <c r="J36" s="97"/>
      <c r="K36" s="95"/>
      <c r="L36" s="98">
        <v>11.35</v>
      </c>
      <c r="M36" s="99"/>
      <c r="N36" s="95"/>
      <c r="O36" s="100"/>
      <c r="P36" s="28"/>
    </row>
    <row r="37" spans="3:17" s="29" customFormat="1" ht="15.75" customHeight="1">
      <c r="C37" s="34" t="s">
        <v>57</v>
      </c>
      <c r="D37" s="91"/>
      <c r="E37" s="92"/>
      <c r="F37" s="93">
        <v>24.5</v>
      </c>
      <c r="G37" s="94"/>
      <c r="H37" s="95"/>
      <c r="I37" s="96"/>
      <c r="J37" s="97"/>
      <c r="K37" s="95"/>
      <c r="L37" s="98"/>
      <c r="M37" s="99"/>
      <c r="N37" s="95"/>
      <c r="O37" s="100"/>
      <c r="P37" s="28" t="s">
        <v>58</v>
      </c>
    </row>
    <row r="38" spans="3:17" s="29" customFormat="1" ht="15.75" customHeight="1">
      <c r="C38" s="34" t="s">
        <v>57</v>
      </c>
      <c r="D38" s="91"/>
      <c r="E38" s="92"/>
      <c r="F38" s="93"/>
      <c r="G38" s="94">
        <v>1982.97</v>
      </c>
      <c r="H38" s="95"/>
      <c r="I38" s="96"/>
      <c r="J38" s="97"/>
      <c r="K38" s="95"/>
      <c r="L38" s="98"/>
      <c r="M38" s="99"/>
      <c r="N38" s="95"/>
      <c r="O38" s="100"/>
      <c r="P38" s="28"/>
    </row>
    <row r="39" spans="3:17" s="29" customFormat="1" ht="15.75" customHeight="1">
      <c r="C39" s="34" t="s">
        <v>57</v>
      </c>
      <c r="D39" s="91"/>
      <c r="E39" s="92"/>
      <c r="F39" s="93"/>
      <c r="G39" s="94"/>
      <c r="H39" s="95"/>
      <c r="I39" s="96"/>
      <c r="J39" s="97"/>
      <c r="K39" s="95"/>
      <c r="L39" s="98"/>
      <c r="M39" s="99"/>
      <c r="N39" s="95">
        <v>23</v>
      </c>
      <c r="O39" s="100"/>
      <c r="P39" s="28" t="s">
        <v>59</v>
      </c>
    </row>
    <row r="40" spans="3:17" s="29" customFormat="1" ht="15.75" customHeight="1">
      <c r="C40" s="34" t="s">
        <v>57</v>
      </c>
      <c r="D40" s="91"/>
      <c r="E40" s="92"/>
      <c r="F40" s="93"/>
      <c r="G40" s="94"/>
      <c r="H40" s="95"/>
      <c r="I40" s="96"/>
      <c r="J40" s="97">
        <v>1000</v>
      </c>
      <c r="K40" s="95"/>
      <c r="L40" s="98"/>
      <c r="M40" s="99"/>
      <c r="N40" s="95"/>
      <c r="O40" s="100"/>
      <c r="P40" s="101" t="s">
        <v>60</v>
      </c>
    </row>
    <row r="41" spans="3:17" s="29" customFormat="1" ht="15.75" customHeight="1" thickBot="1">
      <c r="C41" s="34"/>
      <c r="D41" s="50"/>
      <c r="E41" s="51"/>
      <c r="F41" s="57"/>
      <c r="G41" s="63"/>
      <c r="H41" s="52"/>
      <c r="I41" s="64"/>
      <c r="J41" s="124"/>
      <c r="K41" s="52"/>
      <c r="L41" s="66"/>
      <c r="M41" s="68"/>
      <c r="N41" s="52"/>
      <c r="O41" s="53"/>
    </row>
    <row r="42" spans="3:17" s="10" customFormat="1" ht="16" thickBot="1">
      <c r="C42" s="42" t="s">
        <v>20</v>
      </c>
      <c r="D42" s="37">
        <f>SUM(D14:D41)</f>
        <v>0</v>
      </c>
      <c r="E42" s="37">
        <f>SUM(E14:E41)</f>
        <v>0</v>
      </c>
      <c r="F42" s="38">
        <f>SUM(F14:F41)</f>
        <v>24.5</v>
      </c>
      <c r="G42" s="38">
        <f>SUM(G13:G41)</f>
        <v>1982.97</v>
      </c>
      <c r="H42" s="38">
        <f>SUM(H14:H41)</f>
        <v>27.23</v>
      </c>
      <c r="I42" s="38">
        <f>SUM(I14:I41)</f>
        <v>775.18</v>
      </c>
      <c r="J42" s="38">
        <f>SUM(J13:J41)</f>
        <v>1000</v>
      </c>
      <c r="K42" s="38">
        <f>SUM(K14:K41)</f>
        <v>0</v>
      </c>
      <c r="L42" s="38">
        <f>SUM(L14:L41)</f>
        <v>174.55</v>
      </c>
      <c r="M42" s="38">
        <f>SUM(M13:M41)</f>
        <v>0</v>
      </c>
      <c r="N42" s="38">
        <f>SUM(N14:N41)</f>
        <v>23</v>
      </c>
      <c r="O42" s="39">
        <f>SUM(O14:O41)</f>
        <v>0</v>
      </c>
      <c r="P42" s="43"/>
    </row>
    <row r="43" spans="3:17" s="75" customFormat="1" ht="16" thickBot="1">
      <c r="C43" s="70" t="s">
        <v>21</v>
      </c>
      <c r="D43" s="71"/>
      <c r="E43" s="72"/>
      <c r="F43" s="88">
        <v>19.28</v>
      </c>
      <c r="G43" s="73"/>
      <c r="H43" s="102">
        <v>17.84</v>
      </c>
      <c r="I43" s="88">
        <v>19.28</v>
      </c>
      <c r="J43" s="74"/>
      <c r="K43" s="72"/>
      <c r="L43" s="88">
        <v>19.28</v>
      </c>
      <c r="M43" s="73"/>
      <c r="N43" s="103">
        <v>17.84</v>
      </c>
      <c r="O43" s="88"/>
      <c r="P43" s="70" t="s">
        <v>21</v>
      </c>
    </row>
    <row r="44" spans="3:17" s="10" customFormat="1" ht="16" thickBot="1">
      <c r="C44" s="19" t="s">
        <v>22</v>
      </c>
      <c r="D44" s="20">
        <f>D42</f>
        <v>0</v>
      </c>
      <c r="E44" s="23">
        <f>E42</f>
        <v>0</v>
      </c>
      <c r="F44" s="24">
        <f>F42*F43</f>
        <v>472.36</v>
      </c>
      <c r="G44" s="21">
        <f>G42</f>
        <v>1982.97</v>
      </c>
      <c r="H44" s="23">
        <f>H42*H43</f>
        <v>485.78320000000002</v>
      </c>
      <c r="I44" s="24">
        <f>I42*I43</f>
        <v>14945.4704</v>
      </c>
      <c r="J44" s="21">
        <f>J42</f>
        <v>1000</v>
      </c>
      <c r="K44" s="23">
        <f>K42</f>
        <v>0</v>
      </c>
      <c r="L44" s="24">
        <f>L42*L43</f>
        <v>3365.3240000000005</v>
      </c>
      <c r="M44" s="21">
        <f>M42</f>
        <v>0</v>
      </c>
      <c r="N44" s="23">
        <f>N42*N43</f>
        <v>410.32</v>
      </c>
      <c r="O44" s="24">
        <f>O42*O43</f>
        <v>0</v>
      </c>
      <c r="P44" s="22">
        <f>SUM(D44:O44)</f>
        <v>22662.227599999998</v>
      </c>
      <c r="Q44" s="10" t="s">
        <v>27</v>
      </c>
    </row>
    <row r="45" spans="3:17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</row>
    <row r="46" spans="3:17" ht="18">
      <c r="C46" s="104" t="s">
        <v>45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</row>
    <row r="47" spans="3:17" s="78" customFormat="1" ht="17.25" customHeight="1">
      <c r="D47" s="89" t="s">
        <v>33</v>
      </c>
      <c r="E47" s="77" t="s">
        <v>39</v>
      </c>
      <c r="F47" s="77"/>
      <c r="G47" s="77"/>
      <c r="H47" s="77"/>
      <c r="I47" s="77"/>
      <c r="J47" s="77"/>
      <c r="K47" s="77"/>
      <c r="L47" s="77"/>
    </row>
    <row r="48" spans="3:17" s="78" customFormat="1" ht="17.25" customHeight="1">
      <c r="D48" s="89" t="s">
        <v>34</v>
      </c>
      <c r="E48" s="77" t="s">
        <v>40</v>
      </c>
      <c r="F48" s="77"/>
      <c r="G48" s="77"/>
      <c r="H48" s="77"/>
      <c r="I48" s="77"/>
      <c r="J48" s="77"/>
      <c r="K48" s="77"/>
      <c r="L48" s="77"/>
    </row>
    <row r="49" spans="3:17" s="78" customFormat="1" ht="17.25" customHeight="1">
      <c r="D49" s="89" t="s">
        <v>35</v>
      </c>
      <c r="E49" s="77" t="s">
        <v>41</v>
      </c>
      <c r="F49" s="77"/>
      <c r="G49" s="77"/>
      <c r="H49" s="77"/>
      <c r="I49" s="77"/>
      <c r="J49" s="77"/>
      <c r="K49" s="77"/>
      <c r="L49" s="77"/>
      <c r="M49" s="79"/>
      <c r="N49" s="80"/>
      <c r="O49" s="80"/>
      <c r="P49" s="80"/>
      <c r="Q49" s="81"/>
    </row>
    <row r="50" spans="3:17" s="78" customFormat="1" ht="17.25" customHeight="1">
      <c r="D50" s="89" t="s">
        <v>36</v>
      </c>
      <c r="E50" s="77" t="s">
        <v>42</v>
      </c>
      <c r="F50" s="77"/>
      <c r="G50" s="77"/>
      <c r="H50" s="77"/>
      <c r="I50" s="77"/>
      <c r="J50" s="77"/>
      <c r="K50" s="77"/>
      <c r="L50" s="77"/>
      <c r="M50" s="77"/>
      <c r="N50" s="77"/>
      <c r="O50" s="111"/>
      <c r="P50" s="111"/>
      <c r="Q50" s="82"/>
    </row>
    <row r="51" spans="3:17" s="78" customFormat="1" ht="17.25" customHeight="1">
      <c r="D51" s="89" t="s">
        <v>37</v>
      </c>
      <c r="E51" s="77" t="s">
        <v>43</v>
      </c>
      <c r="F51" s="77"/>
      <c r="G51" s="77"/>
      <c r="H51" s="77"/>
      <c r="I51" s="77"/>
      <c r="J51" s="77"/>
      <c r="K51" s="77"/>
      <c r="L51" s="77"/>
      <c r="M51" s="83"/>
      <c r="N51" s="83"/>
      <c r="O51" s="90"/>
      <c r="P51" s="90"/>
      <c r="Q51" s="82"/>
    </row>
    <row r="52" spans="3:17" s="78" customFormat="1" ht="17.25" customHeight="1">
      <c r="D52" s="89" t="s">
        <v>38</v>
      </c>
      <c r="E52" s="78" t="s">
        <v>44</v>
      </c>
      <c r="F52" s="77"/>
      <c r="G52" s="77"/>
      <c r="H52" s="77"/>
      <c r="I52" s="77"/>
      <c r="J52" s="77"/>
      <c r="K52" s="77"/>
      <c r="L52" s="77"/>
      <c r="M52" s="84"/>
      <c r="N52" s="83"/>
      <c r="O52" s="83"/>
      <c r="P52" s="83"/>
      <c r="Q52" s="82"/>
    </row>
    <row r="53" spans="3:17">
      <c r="C53" s="6"/>
      <c r="D53" s="6"/>
      <c r="E53" s="6"/>
      <c r="F53" s="6"/>
      <c r="G53" s="6"/>
      <c r="H53" s="6"/>
      <c r="I53" s="6"/>
      <c r="J53" s="6"/>
      <c r="K53" s="6"/>
      <c r="L53" s="6"/>
      <c r="M53" s="8"/>
      <c r="N53" s="1"/>
      <c r="O53" s="1"/>
      <c r="P53" s="1"/>
      <c r="Q53" s="7"/>
    </row>
    <row r="54" spans="3:17" ht="16.5">
      <c r="C54" s="105" t="s">
        <v>25</v>
      </c>
      <c r="D54" s="105"/>
      <c r="E54" s="105"/>
      <c r="F54" s="6"/>
      <c r="G54" s="6"/>
      <c r="H54" s="106" t="s">
        <v>26</v>
      </c>
      <c r="I54" s="106"/>
      <c r="J54" s="106"/>
      <c r="K54" s="6"/>
      <c r="L54" s="6"/>
      <c r="M54" s="30" t="s">
        <v>31</v>
      </c>
      <c r="N54" s="30"/>
      <c r="O54" s="108">
        <v>25815.3</v>
      </c>
      <c r="P54" s="108"/>
      <c r="Q54" s="31" t="s">
        <v>27</v>
      </c>
    </row>
    <row r="55" spans="3:17" ht="16.5">
      <c r="C55" s="6"/>
      <c r="D55" s="6"/>
      <c r="E55" s="6"/>
      <c r="F55" s="6"/>
      <c r="G55" s="6"/>
      <c r="H55" s="6"/>
      <c r="I55" s="6"/>
      <c r="J55" s="6"/>
      <c r="K55" s="6"/>
      <c r="L55" s="6"/>
      <c r="M55" s="30" t="s">
        <v>23</v>
      </c>
      <c r="N55" s="30"/>
      <c r="O55" s="109">
        <f>P44</f>
        <v>22662.227599999998</v>
      </c>
      <c r="P55" s="109"/>
      <c r="Q55" s="31"/>
    </row>
    <row r="56" spans="3:17" ht="16.5">
      <c r="C56" s="6"/>
      <c r="D56" s="6"/>
      <c r="E56" s="6"/>
      <c r="F56" s="6"/>
      <c r="G56" s="6"/>
      <c r="H56" s="6"/>
      <c r="I56" s="6"/>
      <c r="J56" s="6"/>
      <c r="K56" s="6"/>
      <c r="L56" s="6"/>
      <c r="M56" s="30" t="s">
        <v>24</v>
      </c>
      <c r="N56" s="30"/>
      <c r="O56" s="110">
        <f>O54-O55</f>
        <v>3153.0724000000009</v>
      </c>
      <c r="P56" s="110"/>
      <c r="Q56" s="31" t="s">
        <v>27</v>
      </c>
    </row>
    <row r="57" spans="3:17">
      <c r="C57" s="6"/>
      <c r="D57" s="6"/>
      <c r="E57" s="6"/>
      <c r="F57" s="6"/>
      <c r="G57" s="6"/>
      <c r="H57" s="6"/>
      <c r="I57" s="6"/>
      <c r="J57" s="6"/>
      <c r="K57" s="6"/>
      <c r="L57" s="6"/>
      <c r="M57" s="1"/>
      <c r="N57" s="1"/>
      <c r="O57" s="1"/>
      <c r="P57" s="1"/>
      <c r="Q57" s="7"/>
    </row>
    <row r="58" spans="3:17" ht="15.5">
      <c r="C58" s="112"/>
      <c r="D58" s="112"/>
      <c r="E58" s="112"/>
      <c r="F58" s="6"/>
      <c r="G58" s="1"/>
      <c r="H58" s="112"/>
      <c r="I58" s="112"/>
      <c r="J58" s="112"/>
      <c r="K58" s="1"/>
      <c r="L58" s="1"/>
      <c r="M58" s="76"/>
      <c r="N58" s="76"/>
      <c r="O58" s="1"/>
      <c r="P58" s="1"/>
      <c r="Q58" s="9"/>
    </row>
    <row r="59" spans="3:17" ht="15.5">
      <c r="C59" s="107" t="s">
        <v>28</v>
      </c>
      <c r="D59" s="107"/>
      <c r="E59" s="107"/>
      <c r="F59" s="6"/>
      <c r="G59" s="87"/>
      <c r="H59" s="107" t="s">
        <v>29</v>
      </c>
      <c r="I59" s="107"/>
      <c r="J59" s="107"/>
      <c r="K59" s="76"/>
      <c r="L59" s="76"/>
      <c r="M59" s="26"/>
      <c r="N59" s="12"/>
      <c r="O59" s="1"/>
      <c r="P59" s="1"/>
      <c r="Q59" s="9"/>
    </row>
    <row r="60" spans="3:17" ht="15.5">
      <c r="C60" s="1"/>
      <c r="D60" s="26"/>
      <c r="E60" s="26"/>
      <c r="F60" s="6"/>
      <c r="G60" s="12"/>
      <c r="H60" s="12"/>
      <c r="I60" s="12"/>
      <c r="J60" s="13"/>
      <c r="K60" s="12"/>
      <c r="L60" s="13"/>
      <c r="M60" s="26"/>
      <c r="N60" s="12"/>
      <c r="O60" s="6"/>
      <c r="P60" s="6"/>
      <c r="Q60" s="9"/>
    </row>
    <row r="61" spans="3:17" ht="15.5">
      <c r="C61" s="1"/>
      <c r="D61" s="26"/>
      <c r="E61" s="26"/>
      <c r="F61" s="6"/>
      <c r="G61" s="12"/>
      <c r="H61" s="12"/>
      <c r="I61" s="12"/>
      <c r="J61" s="13"/>
      <c r="K61" s="12"/>
      <c r="L61" s="13"/>
      <c r="M61" s="12"/>
      <c r="N61" s="12"/>
      <c r="O61" s="6"/>
      <c r="P61" s="6"/>
      <c r="Q61" s="9"/>
    </row>
    <row r="62" spans="3:17" ht="15.5">
      <c r="C62" s="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6"/>
      <c r="P62" s="6"/>
      <c r="Q62" s="9"/>
    </row>
    <row r="63" spans="3:17" ht="15.5">
      <c r="C63" s="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5"/>
      <c r="P63" s="25"/>
      <c r="Q63" s="27"/>
    </row>
    <row r="64" spans="3:17" s="10" customFormat="1" ht="15.5">
      <c r="C64" s="12"/>
      <c r="D64" s="12"/>
      <c r="I64" s="26"/>
      <c r="J64" s="12"/>
      <c r="L64" s="12"/>
      <c r="M64" s="7"/>
      <c r="N64" s="7"/>
      <c r="O64" s="7"/>
      <c r="P64" s="7"/>
      <c r="Q64" s="7"/>
    </row>
    <row r="65" spans="3:12">
      <c r="C65" s="7"/>
      <c r="D65" s="7"/>
      <c r="E65" s="7"/>
      <c r="F65" s="7"/>
      <c r="G65" s="7"/>
      <c r="H65" s="7"/>
      <c r="I65" s="7"/>
      <c r="J65" s="7"/>
      <c r="K65" s="7"/>
      <c r="L65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6:P46"/>
    <mergeCell ref="C54:E54"/>
    <mergeCell ref="H54:J54"/>
    <mergeCell ref="C59:E59"/>
    <mergeCell ref="H59:J59"/>
    <mergeCell ref="O54:P54"/>
    <mergeCell ref="O55:P55"/>
    <mergeCell ref="O56:P56"/>
    <mergeCell ref="O50:P50"/>
    <mergeCell ref="C58:E58"/>
    <mergeCell ref="H58:J58"/>
  </mergeCells>
  <printOptions verticalCentered="1"/>
  <pageMargins left="0.17" right="0.15748031496062992" top="0.19685039370078741" bottom="0.15748031496062992" header="0.15748031496062992" footer="0.15748031496062992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2023-12-08T16:20:48Z</dcterms:modified>
</cp:coreProperties>
</file>