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B3AA03F9-214F-4E61-B066-85B92B77B00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FITUR!$B$2:$Q$72</definedName>
  </definedNames>
  <calcPr calcId="191029"/>
</workbook>
</file>

<file path=xl/calcChain.xml><?xml version="1.0" encoding="utf-8"?>
<calcChain xmlns="http://schemas.openxmlformats.org/spreadsheetml/2006/main">
  <c r="O54" i="3" l="1"/>
  <c r="L54" i="3"/>
  <c r="O56" i="3" l="1"/>
  <c r="M54" i="3"/>
  <c r="J54" i="3"/>
  <c r="I54" i="3"/>
  <c r="G54" i="3"/>
  <c r="F54" i="3"/>
  <c r="L56" i="3" l="1"/>
  <c r="I56" i="3"/>
  <c r="H54" i="3"/>
  <c r="H56" i="3" s="1"/>
  <c r="D54" i="3"/>
  <c r="N54" i="3" l="1"/>
  <c r="N56" i="3" s="1"/>
  <c r="M56" i="3"/>
  <c r="K54" i="3"/>
  <c r="K56" i="3" s="1"/>
  <c r="J56" i="3"/>
  <c r="G56" i="3"/>
  <c r="F56" i="3"/>
  <c r="E54" i="3"/>
  <c r="E56" i="3" s="1"/>
  <c r="D56" i="3"/>
  <c r="P56" i="3" l="1"/>
  <c r="O67" i="3" s="1"/>
  <c r="O68" i="3" s="1"/>
</calcChain>
</file>

<file path=xl/sharedStrings.xml><?xml version="1.0" encoding="utf-8"?>
<sst xmlns="http://schemas.openxmlformats.org/spreadsheetml/2006/main" count="121" uniqueCount="67">
  <si>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</si>
  <si>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</si>
  <si>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</si>
  <si>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</si>
  <si>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</si>
  <si>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</si>
  <si>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</si>
  <si>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</si>
  <si>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</si>
  <si>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</si>
  <si>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</si>
  <si>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</si>
  <si>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</si>
  <si>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</si>
  <si>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</si>
  <si>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</si>
  <si>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</si>
  <si>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</si>
  <si>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</si>
  <si>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</si>
  <si>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</si>
  <si>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</si>
  <si>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</si>
  <si>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</si>
  <si>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</si>
  <si>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</si>
  <si>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</si>
  <si>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</si>
  <si>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</si>
  <si>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</si>
  <si>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</si>
  <si>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</si>
  <si>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</si>
  <si>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</si>
  <si>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</si>
  <si>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</si>
  <si>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</si>
  <si>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</si>
  <si>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</si>
  <si>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</si>
  <si>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</si>
  <si>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</si>
  <si>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</si>
  <si>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</si>
  <si>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</si>
  <si>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</si>
  <si>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</si>
  <si>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</si>
  <si>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</si>
  <si>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INTERNATIONAL GOLF TRAVEL MART (IGTM)</t>
  </si>
  <si>
    <t>15-21 OCTUBRE</t>
  </si>
  <si>
    <t>ROCIO GONZALEZ</t>
  </si>
  <si>
    <t>LISBOA, PORTUGAL</t>
  </si>
  <si>
    <t>15.OCT.23</t>
  </si>
  <si>
    <t>16.OCT.23</t>
  </si>
  <si>
    <t>17.OCT.23</t>
  </si>
  <si>
    <t>18.OCT.23</t>
  </si>
  <si>
    <t>CENA CON EXPOSITORES</t>
  </si>
  <si>
    <t>ROCIO GONZALEZ J.</t>
  </si>
  <si>
    <t>MTRA. ROSA GABRIELA EK</t>
  </si>
  <si>
    <t>19.OCT.23</t>
  </si>
  <si>
    <t>20.OCT.23</t>
  </si>
  <si>
    <t>21.OCT.23</t>
  </si>
  <si>
    <t>LAVANDERIA</t>
  </si>
  <si>
    <t>UBER</t>
  </si>
  <si>
    <t>MALETA FCO-LIS</t>
  </si>
  <si>
    <t>MALETA LIS-MXP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</si>
</sst>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" fontId="8" fillId="0" borderId="2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/>
    </xf>
    <xf numFmtId="2" fontId="8" fillId="3" borderId="25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8" fillId="3" borderId="30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2" fontId="8" fillId="3" borderId="34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2" fontId="8" fillId="3" borderId="31" xfId="0" applyNumberFormat="1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vertical="center"/>
    </xf>
    <xf numFmtId="2" fontId="8" fillId="3" borderId="9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77"/>
  <sheetViews>
    <sheetView tabSelected="1" view="pageBreakPreview" topLeftCell="A40" zoomScale="70" zoomScaleNormal="70" zoomScaleSheetLayoutView="70" workbookViewId="0">
      <selection activeCell="L70" sqref="L70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29" t="s">
        <v>30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7"/>
    </row>
    <row r="4" spans="3:17" ht="20.25" customHeight="1">
      <c r="C4" s="74" t="s">
        <v>1</v>
      </c>
      <c r="D4" s="73"/>
      <c r="E4" s="73"/>
      <c r="F4" s="73"/>
      <c r="G4" s="10"/>
      <c r="H4" s="10"/>
      <c r="I4" s="10"/>
      <c r="J4" s="56"/>
      <c r="K4" s="56" t="s">
        <v>0</v>
      </c>
      <c r="L4" s="127" t="s">
        <v>49</v>
      </c>
      <c r="M4" s="127"/>
      <c r="N4" s="127"/>
      <c r="O4" s="127"/>
      <c r="P4" s="1"/>
      <c r="Q4" s="7"/>
    </row>
    <row r="5" spans="3:17" ht="15.5">
      <c r="D5" s="74"/>
      <c r="E5" s="74"/>
      <c r="F5" s="74"/>
      <c r="G5" s="11"/>
      <c r="H5" s="12"/>
      <c r="I5" s="12"/>
      <c r="K5" s="14" t="s">
        <v>48</v>
      </c>
      <c r="L5" s="128" t="s">
        <v>50</v>
      </c>
      <c r="M5" s="128"/>
      <c r="N5" s="128"/>
      <c r="O5" s="128"/>
      <c r="P5" s="1"/>
      <c r="Q5" s="7"/>
    </row>
    <row r="6" spans="3:17" ht="15.5">
      <c r="C6" s="14" t="s">
        <v>32</v>
      </c>
      <c r="D6" s="74"/>
      <c r="E6" s="74"/>
      <c r="F6" s="74"/>
      <c r="G6" s="11"/>
      <c r="H6" s="12"/>
      <c r="I6" s="12"/>
      <c r="K6" s="14" t="s">
        <v>2</v>
      </c>
      <c r="L6" s="128" t="s">
        <v>51</v>
      </c>
      <c r="M6" s="128"/>
      <c r="N6" s="128"/>
      <c r="O6" s="128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28" t="s">
        <v>52</v>
      </c>
      <c r="M7" s="128"/>
      <c r="N7" s="128"/>
      <c r="O7" s="128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19" t="s">
        <v>5</v>
      </c>
      <c r="D9" s="122" t="s">
        <v>6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P9" s="12"/>
    </row>
    <row r="10" spans="3:17" s="10" customFormat="1" ht="16" thickBot="1">
      <c r="C10" s="120"/>
      <c r="D10" s="122" t="s">
        <v>7</v>
      </c>
      <c r="E10" s="123"/>
      <c r="F10" s="124"/>
      <c r="G10" s="122" t="s">
        <v>8</v>
      </c>
      <c r="H10" s="123"/>
      <c r="I10" s="124"/>
      <c r="J10" s="122" t="s">
        <v>9</v>
      </c>
      <c r="K10" s="123"/>
      <c r="L10" s="124"/>
      <c r="M10" s="122" t="s">
        <v>10</v>
      </c>
      <c r="N10" s="123"/>
      <c r="O10" s="124"/>
      <c r="P10" s="12"/>
    </row>
    <row r="11" spans="3:17" s="10" customFormat="1" ht="15.5">
      <c r="C11" s="120"/>
      <c r="D11" s="15" t="s">
        <v>11</v>
      </c>
      <c r="E11" s="16" t="s">
        <v>12</v>
      </c>
      <c r="F11" s="125" t="s">
        <v>13</v>
      </c>
      <c r="G11" s="15" t="s">
        <v>11</v>
      </c>
      <c r="H11" s="16" t="s">
        <v>12</v>
      </c>
      <c r="I11" s="125" t="s">
        <v>13</v>
      </c>
      <c r="J11" s="16" t="s">
        <v>14</v>
      </c>
      <c r="K11" s="16" t="s">
        <v>12</v>
      </c>
      <c r="L11" s="125" t="s">
        <v>13</v>
      </c>
      <c r="M11" s="16" t="s">
        <v>14</v>
      </c>
      <c r="N11" s="16" t="s">
        <v>12</v>
      </c>
      <c r="O11" s="125" t="s">
        <v>13</v>
      </c>
      <c r="P11" s="17" t="s">
        <v>15</v>
      </c>
    </row>
    <row r="12" spans="3:17" s="10" customFormat="1" ht="16" thickBot="1">
      <c r="C12" s="121"/>
      <c r="D12" s="34" t="s">
        <v>16</v>
      </c>
      <c r="E12" s="34" t="s">
        <v>17</v>
      </c>
      <c r="F12" s="126"/>
      <c r="G12" s="34" t="s">
        <v>16</v>
      </c>
      <c r="H12" s="34" t="s">
        <v>17</v>
      </c>
      <c r="I12" s="126"/>
      <c r="J12" s="35" t="s">
        <v>18</v>
      </c>
      <c r="K12" s="34" t="s">
        <v>17</v>
      </c>
      <c r="L12" s="126"/>
      <c r="M12" s="34" t="s">
        <v>18</v>
      </c>
      <c r="N12" s="34" t="s">
        <v>17</v>
      </c>
      <c r="O12" s="126"/>
      <c r="P12" s="18" t="s">
        <v>19</v>
      </c>
    </row>
    <row r="13" spans="3:17" s="10" customFormat="1" ht="15.5">
      <c r="C13" s="45" t="s">
        <v>53</v>
      </c>
      <c r="D13" s="42"/>
      <c r="E13" s="43"/>
      <c r="F13" s="49"/>
      <c r="G13" s="53"/>
      <c r="H13" s="43"/>
      <c r="I13" s="87"/>
      <c r="J13" s="88"/>
      <c r="K13" s="89"/>
      <c r="L13" s="90"/>
      <c r="M13" s="91"/>
      <c r="N13" s="89"/>
      <c r="O13" s="87">
        <v>75</v>
      </c>
      <c r="P13" s="109" t="s">
        <v>66</v>
      </c>
    </row>
    <row r="14" spans="3:17" s="10" customFormat="1" ht="15.5">
      <c r="C14" s="33" t="s">
        <v>53</v>
      </c>
      <c r="D14" s="79"/>
      <c r="E14" s="80"/>
      <c r="F14" s="81"/>
      <c r="G14" s="82"/>
      <c r="H14" s="80"/>
      <c r="I14" s="92"/>
      <c r="J14" s="93"/>
      <c r="K14" s="94"/>
      <c r="L14" s="95">
        <v>129</v>
      </c>
      <c r="M14" s="96"/>
      <c r="N14" s="94"/>
      <c r="O14" s="92"/>
      <c r="P14" s="85"/>
    </row>
    <row r="15" spans="3:17" s="10" customFormat="1" ht="15.5">
      <c r="C15" s="33" t="s">
        <v>53</v>
      </c>
      <c r="D15" s="79"/>
      <c r="E15" s="80"/>
      <c r="F15" s="81"/>
      <c r="G15" s="82"/>
      <c r="H15" s="80"/>
      <c r="I15" s="92">
        <v>15</v>
      </c>
      <c r="J15" s="93"/>
      <c r="K15" s="94"/>
      <c r="L15" s="95"/>
      <c r="M15" s="96"/>
      <c r="N15" s="94"/>
      <c r="O15" s="92"/>
      <c r="P15" s="86"/>
    </row>
    <row r="16" spans="3:17" s="10" customFormat="1" ht="15.5">
      <c r="C16" s="33" t="s">
        <v>53</v>
      </c>
      <c r="D16" s="79"/>
      <c r="E16" s="80"/>
      <c r="F16" s="81"/>
      <c r="G16" s="82"/>
      <c r="H16" s="80"/>
      <c r="I16" s="92">
        <v>20</v>
      </c>
      <c r="J16" s="93"/>
      <c r="K16" s="94"/>
      <c r="L16" s="95"/>
      <c r="M16" s="96"/>
      <c r="N16" s="94"/>
      <c r="O16" s="92"/>
      <c r="P16" s="86"/>
    </row>
    <row r="17" spans="3:16" s="10" customFormat="1" ht="15.5">
      <c r="C17" s="33" t="s">
        <v>53</v>
      </c>
      <c r="D17" s="79"/>
      <c r="E17" s="80"/>
      <c r="F17" s="81"/>
      <c r="G17" s="82"/>
      <c r="H17" s="80"/>
      <c r="I17" s="92">
        <v>2.9</v>
      </c>
      <c r="J17" s="93"/>
      <c r="K17" s="94"/>
      <c r="L17" s="95"/>
      <c r="M17" s="96"/>
      <c r="N17" s="94"/>
      <c r="O17" s="92"/>
      <c r="P17" s="86"/>
    </row>
    <row r="18" spans="3:16" s="10" customFormat="1" ht="15.5">
      <c r="C18" s="33" t="s">
        <v>54</v>
      </c>
      <c r="D18" s="79"/>
      <c r="E18" s="80"/>
      <c r="F18" s="81"/>
      <c r="G18" s="82"/>
      <c r="H18" s="80"/>
      <c r="I18" s="92">
        <v>30.5</v>
      </c>
      <c r="J18" s="93"/>
      <c r="K18" s="94"/>
      <c r="L18" s="95"/>
      <c r="M18" s="96"/>
      <c r="N18" s="94"/>
      <c r="O18" s="92"/>
      <c r="P18" s="86"/>
    </row>
    <row r="19" spans="3:16" s="10" customFormat="1" ht="15.5">
      <c r="C19" s="33" t="s">
        <v>54</v>
      </c>
      <c r="D19" s="79"/>
      <c r="E19" s="80"/>
      <c r="F19" s="81"/>
      <c r="G19" s="82"/>
      <c r="H19" s="80"/>
      <c r="I19" s="92">
        <v>26.5</v>
      </c>
      <c r="J19" s="93"/>
      <c r="K19" s="94"/>
      <c r="L19" s="95"/>
      <c r="M19" s="96"/>
      <c r="N19" s="94"/>
      <c r="O19" s="92"/>
      <c r="P19" s="86"/>
    </row>
    <row r="20" spans="3:16" s="10" customFormat="1" ht="15.5">
      <c r="C20" s="33" t="s">
        <v>55</v>
      </c>
      <c r="D20" s="79"/>
      <c r="E20" s="80"/>
      <c r="F20" s="81"/>
      <c r="G20" s="82"/>
      <c r="H20" s="80"/>
      <c r="I20" s="92">
        <v>5.2</v>
      </c>
      <c r="J20" s="93"/>
      <c r="K20" s="94"/>
      <c r="L20" s="95"/>
      <c r="M20" s="96"/>
      <c r="N20" s="94"/>
      <c r="O20" s="92"/>
      <c r="P20" s="86"/>
    </row>
    <row r="21" spans="3:16" s="10" customFormat="1" ht="15.5">
      <c r="C21" s="33" t="s">
        <v>55</v>
      </c>
      <c r="D21" s="79"/>
      <c r="E21" s="80"/>
      <c r="F21" s="81"/>
      <c r="G21" s="82"/>
      <c r="H21" s="80"/>
      <c r="I21" s="92">
        <v>7.5</v>
      </c>
      <c r="J21" s="93"/>
      <c r="K21" s="94"/>
      <c r="L21" s="95"/>
      <c r="M21" s="96"/>
      <c r="N21" s="94"/>
      <c r="O21" s="92"/>
      <c r="P21" s="86"/>
    </row>
    <row r="22" spans="3:16" s="10" customFormat="1" ht="15.5">
      <c r="C22" s="33" t="s">
        <v>55</v>
      </c>
      <c r="D22" s="79"/>
      <c r="E22" s="80"/>
      <c r="F22" s="81"/>
      <c r="G22" s="82"/>
      <c r="H22" s="80"/>
      <c r="I22" s="92">
        <v>19</v>
      </c>
      <c r="J22" s="93"/>
      <c r="K22" s="94"/>
      <c r="L22" s="95"/>
      <c r="M22" s="96"/>
      <c r="N22" s="94"/>
      <c r="O22" s="92"/>
      <c r="P22" s="86"/>
    </row>
    <row r="23" spans="3:16" s="10" customFormat="1" ht="15.5">
      <c r="C23" s="33" t="s">
        <v>55</v>
      </c>
      <c r="D23" s="79"/>
      <c r="E23" s="80"/>
      <c r="F23" s="81"/>
      <c r="G23" s="82"/>
      <c r="H23" s="80"/>
      <c r="I23" s="92">
        <v>11</v>
      </c>
      <c r="J23" s="93"/>
      <c r="K23" s="94"/>
      <c r="L23" s="95"/>
      <c r="M23" s="96"/>
      <c r="N23" s="94"/>
      <c r="O23" s="92"/>
      <c r="P23" s="86"/>
    </row>
    <row r="24" spans="3:16" s="29" customFormat="1" ht="15.75" customHeight="1">
      <c r="C24" s="33" t="s">
        <v>55</v>
      </c>
      <c r="D24" s="44"/>
      <c r="E24" s="38"/>
      <c r="F24" s="50"/>
      <c r="G24" s="54"/>
      <c r="H24" s="39"/>
      <c r="I24" s="97">
        <v>31.8</v>
      </c>
      <c r="J24" s="98"/>
      <c r="K24" s="99"/>
      <c r="L24" s="100"/>
      <c r="M24" s="101"/>
      <c r="N24" s="99"/>
      <c r="O24" s="97"/>
      <c r="P24" s="28"/>
    </row>
    <row r="25" spans="3:16" s="29" customFormat="1" ht="15.75" customHeight="1">
      <c r="C25" s="33" t="s">
        <v>55</v>
      </c>
      <c r="D25" s="44"/>
      <c r="E25" s="38"/>
      <c r="F25" s="50"/>
      <c r="G25" s="54"/>
      <c r="H25" s="39"/>
      <c r="I25" s="97">
        <v>15</v>
      </c>
      <c r="J25" s="98"/>
      <c r="K25" s="99"/>
      <c r="L25" s="100"/>
      <c r="M25" s="101"/>
      <c r="N25" s="99"/>
      <c r="O25" s="97"/>
      <c r="P25" s="32"/>
    </row>
    <row r="26" spans="3:16" s="29" customFormat="1" ht="15.75" customHeight="1">
      <c r="C26" s="33" t="s">
        <v>56</v>
      </c>
      <c r="D26" s="44"/>
      <c r="E26" s="38"/>
      <c r="F26" s="50"/>
      <c r="G26" s="54"/>
      <c r="H26" s="39"/>
      <c r="I26" s="97">
        <v>11</v>
      </c>
      <c r="J26" s="98"/>
      <c r="K26" s="99"/>
      <c r="L26" s="100"/>
      <c r="M26" s="101"/>
      <c r="N26" s="99"/>
      <c r="O26" s="97"/>
      <c r="P26" s="28"/>
    </row>
    <row r="27" spans="3:16" s="29" customFormat="1" ht="15.75" customHeight="1">
      <c r="C27" s="33" t="s">
        <v>56</v>
      </c>
      <c r="D27" s="44"/>
      <c r="E27" s="38"/>
      <c r="F27" s="50"/>
      <c r="G27" s="54"/>
      <c r="H27" s="39"/>
      <c r="I27" s="97">
        <v>15</v>
      </c>
      <c r="J27" s="98"/>
      <c r="K27" s="99"/>
      <c r="L27" s="100"/>
      <c r="M27" s="101"/>
      <c r="N27" s="99"/>
      <c r="O27" s="97"/>
      <c r="P27" s="28"/>
    </row>
    <row r="28" spans="3:16" s="29" customFormat="1" ht="15.75" customHeight="1">
      <c r="C28" s="33" t="s">
        <v>56</v>
      </c>
      <c r="D28" s="44"/>
      <c r="E28" s="38"/>
      <c r="F28" s="50"/>
      <c r="G28" s="54"/>
      <c r="H28" s="39"/>
      <c r="I28" s="97">
        <v>86.3</v>
      </c>
      <c r="J28" s="98"/>
      <c r="K28" s="99"/>
      <c r="L28" s="100"/>
      <c r="M28" s="101"/>
      <c r="N28" s="99"/>
      <c r="O28" s="97"/>
      <c r="P28" s="84" t="s">
        <v>57</v>
      </c>
    </row>
    <row r="29" spans="3:16" s="29" customFormat="1" ht="15.75" customHeight="1">
      <c r="C29" s="33" t="s">
        <v>56</v>
      </c>
      <c r="D29" s="44"/>
      <c r="E29" s="38"/>
      <c r="F29" s="50"/>
      <c r="G29" s="54"/>
      <c r="H29" s="39"/>
      <c r="I29" s="97">
        <v>45.3</v>
      </c>
      <c r="J29" s="98"/>
      <c r="K29" s="99"/>
      <c r="L29" s="100"/>
      <c r="M29" s="101"/>
      <c r="N29" s="99"/>
      <c r="O29" s="97"/>
      <c r="P29" s="83"/>
    </row>
    <row r="30" spans="3:16" s="29" customFormat="1" ht="15.75" customHeight="1">
      <c r="C30" s="33" t="s">
        <v>56</v>
      </c>
      <c r="D30" s="44"/>
      <c r="E30" s="38"/>
      <c r="F30" s="50"/>
      <c r="G30" s="54"/>
      <c r="H30" s="39"/>
      <c r="I30" s="97">
        <v>5.2</v>
      </c>
      <c r="J30" s="98"/>
      <c r="K30" s="99"/>
      <c r="L30" s="100"/>
      <c r="M30" s="101"/>
      <c r="N30" s="99"/>
      <c r="O30" s="97"/>
      <c r="P30" s="83"/>
    </row>
    <row r="31" spans="3:16" s="29" customFormat="1" ht="15.75" customHeight="1">
      <c r="C31" s="33" t="s">
        <v>56</v>
      </c>
      <c r="D31" s="44"/>
      <c r="E31" s="38"/>
      <c r="F31" s="50"/>
      <c r="G31" s="54"/>
      <c r="H31" s="39"/>
      <c r="I31" s="97">
        <v>4</v>
      </c>
      <c r="J31" s="98"/>
      <c r="K31" s="99"/>
      <c r="L31" s="100"/>
      <c r="M31" s="101"/>
      <c r="N31" s="99"/>
      <c r="O31" s="97"/>
      <c r="P31" s="83"/>
    </row>
    <row r="32" spans="3:16" s="29" customFormat="1" ht="15.75" customHeight="1">
      <c r="C32" s="33" t="s">
        <v>60</v>
      </c>
      <c r="D32" s="44"/>
      <c r="E32" s="38"/>
      <c r="F32" s="50"/>
      <c r="G32" s="54"/>
      <c r="H32" s="39"/>
      <c r="I32" s="97"/>
      <c r="J32" s="98"/>
      <c r="K32" s="99"/>
      <c r="L32" s="100">
        <v>49.96</v>
      </c>
      <c r="M32" s="101"/>
      <c r="N32" s="99"/>
      <c r="O32" s="97"/>
      <c r="P32" s="83"/>
    </row>
    <row r="33" spans="3:16" s="29" customFormat="1" ht="15.75" customHeight="1">
      <c r="C33" s="33" t="s">
        <v>60</v>
      </c>
      <c r="D33" s="44"/>
      <c r="E33" s="38"/>
      <c r="F33" s="50"/>
      <c r="G33" s="54"/>
      <c r="H33" s="39"/>
      <c r="I33" s="97"/>
      <c r="J33" s="98"/>
      <c r="K33" s="99"/>
      <c r="L33" s="100">
        <v>120.11</v>
      </c>
      <c r="M33" s="101"/>
      <c r="N33" s="99"/>
      <c r="O33" s="97"/>
      <c r="P33" s="83"/>
    </row>
    <row r="34" spans="3:16" s="29" customFormat="1" ht="15.75" customHeight="1">
      <c r="C34" s="33" t="s">
        <v>61</v>
      </c>
      <c r="D34" s="44"/>
      <c r="E34" s="38"/>
      <c r="F34" s="50"/>
      <c r="G34" s="54"/>
      <c r="H34" s="39"/>
      <c r="I34" s="97">
        <v>10.9</v>
      </c>
      <c r="J34" s="98"/>
      <c r="K34" s="99"/>
      <c r="L34" s="100"/>
      <c r="M34" s="101"/>
      <c r="N34" s="99"/>
      <c r="O34" s="97"/>
      <c r="P34" s="28"/>
    </row>
    <row r="35" spans="3:16" s="29" customFormat="1" ht="15.75" customHeight="1">
      <c r="C35" s="33" t="s">
        <v>61</v>
      </c>
      <c r="D35" s="44"/>
      <c r="E35" s="38"/>
      <c r="F35" s="50"/>
      <c r="G35" s="54"/>
      <c r="H35" s="39"/>
      <c r="I35" s="97">
        <v>47.69</v>
      </c>
      <c r="J35" s="98"/>
      <c r="K35" s="99"/>
      <c r="L35" s="100"/>
      <c r="M35" s="101"/>
      <c r="N35" s="99"/>
      <c r="O35" s="97"/>
      <c r="P35" s="28"/>
    </row>
    <row r="36" spans="3:16" s="29" customFormat="1" ht="15.75" customHeight="1">
      <c r="C36" s="33" t="s">
        <v>61</v>
      </c>
      <c r="D36" s="44"/>
      <c r="E36" s="38"/>
      <c r="F36" s="50"/>
      <c r="G36" s="54"/>
      <c r="H36" s="39"/>
      <c r="I36" s="97">
        <v>28.6</v>
      </c>
      <c r="J36" s="98"/>
      <c r="K36" s="99"/>
      <c r="L36" s="100"/>
      <c r="M36" s="101"/>
      <c r="N36" s="99"/>
      <c r="O36" s="97"/>
      <c r="P36" s="28"/>
    </row>
    <row r="37" spans="3:16" s="29" customFormat="1" ht="15.75" customHeight="1">
      <c r="C37" s="33" t="s">
        <v>61</v>
      </c>
      <c r="D37" s="44"/>
      <c r="E37" s="38"/>
      <c r="F37" s="50"/>
      <c r="G37" s="54"/>
      <c r="H37" s="39"/>
      <c r="I37" s="97">
        <v>7.8</v>
      </c>
      <c r="J37" s="98"/>
      <c r="K37" s="99"/>
      <c r="L37" s="100"/>
      <c r="M37" s="101"/>
      <c r="N37" s="99"/>
      <c r="O37" s="97"/>
      <c r="P37" s="28"/>
    </row>
    <row r="38" spans="3:16" s="29" customFormat="1" ht="15.75" customHeight="1">
      <c r="C38" s="33" t="s">
        <v>61</v>
      </c>
      <c r="D38" s="44"/>
      <c r="E38" s="38"/>
      <c r="F38" s="50"/>
      <c r="G38" s="54"/>
      <c r="H38" s="39"/>
      <c r="I38" s="97"/>
      <c r="J38" s="98"/>
      <c r="K38" s="99"/>
      <c r="L38" s="100">
        <v>27</v>
      </c>
      <c r="M38" s="101"/>
      <c r="N38" s="99"/>
      <c r="O38" s="97"/>
      <c r="P38" s="28"/>
    </row>
    <row r="39" spans="3:16" s="29" customFormat="1" ht="15.75" customHeight="1">
      <c r="C39" s="33" t="s">
        <v>61</v>
      </c>
      <c r="D39" s="44"/>
      <c r="E39" s="38"/>
      <c r="F39" s="50"/>
      <c r="G39" s="54"/>
      <c r="H39" s="39"/>
      <c r="I39" s="97">
        <v>5</v>
      </c>
      <c r="J39" s="98"/>
      <c r="K39" s="99"/>
      <c r="L39" s="100"/>
      <c r="M39" s="101"/>
      <c r="N39" s="99"/>
      <c r="O39" s="97"/>
      <c r="P39" s="28"/>
    </row>
    <row r="40" spans="3:16" s="29" customFormat="1" ht="15.75" customHeight="1">
      <c r="C40" s="33" t="s">
        <v>61</v>
      </c>
      <c r="D40" s="44"/>
      <c r="E40" s="38"/>
      <c r="F40" s="50"/>
      <c r="G40" s="54"/>
      <c r="H40" s="39"/>
      <c r="I40" s="97">
        <v>5</v>
      </c>
      <c r="J40" s="98"/>
      <c r="K40" s="99"/>
      <c r="L40" s="100"/>
      <c r="M40" s="101"/>
      <c r="N40" s="99"/>
      <c r="O40" s="97"/>
      <c r="P40" s="28"/>
    </row>
    <row r="41" spans="3:16" s="29" customFormat="1" ht="15.75" customHeight="1">
      <c r="C41" s="33" t="s">
        <v>62</v>
      </c>
      <c r="D41" s="44"/>
      <c r="E41" s="38"/>
      <c r="F41" s="50"/>
      <c r="G41" s="54"/>
      <c r="H41" s="39"/>
      <c r="I41" s="97"/>
      <c r="J41" s="98"/>
      <c r="K41" s="99"/>
      <c r="L41" s="100">
        <v>130</v>
      </c>
      <c r="M41" s="101"/>
      <c r="N41" s="99"/>
      <c r="O41" s="97"/>
      <c r="P41" s="28"/>
    </row>
    <row r="42" spans="3:16" s="29" customFormat="1" ht="15.75" customHeight="1">
      <c r="C42" s="33" t="s">
        <v>62</v>
      </c>
      <c r="D42" s="44"/>
      <c r="E42" s="38"/>
      <c r="F42" s="50"/>
      <c r="G42" s="54"/>
      <c r="H42" s="39"/>
      <c r="I42" s="97">
        <v>20</v>
      </c>
      <c r="J42" s="98"/>
      <c r="K42" s="99"/>
      <c r="L42" s="100"/>
      <c r="M42" s="101"/>
      <c r="N42" s="99"/>
      <c r="O42" s="97"/>
      <c r="P42" s="28"/>
    </row>
    <row r="43" spans="3:16" s="29" customFormat="1" ht="15.75" customHeight="1">
      <c r="C43" s="33" t="s">
        <v>62</v>
      </c>
      <c r="D43" s="44"/>
      <c r="E43" s="38"/>
      <c r="F43" s="50"/>
      <c r="G43" s="54"/>
      <c r="H43" s="39"/>
      <c r="I43" s="97">
        <v>15.5</v>
      </c>
      <c r="J43" s="98"/>
      <c r="K43" s="99"/>
      <c r="L43" s="100"/>
      <c r="M43" s="101"/>
      <c r="N43" s="99"/>
      <c r="O43" s="97"/>
      <c r="P43" s="28"/>
    </row>
    <row r="44" spans="3:16" s="29" customFormat="1" ht="15.75" customHeight="1">
      <c r="C44" s="33" t="s">
        <v>62</v>
      </c>
      <c r="D44" s="44"/>
      <c r="E44" s="38"/>
      <c r="F44" s="50"/>
      <c r="G44" s="54"/>
      <c r="H44" s="39"/>
      <c r="I44" s="97">
        <v>4.3</v>
      </c>
      <c r="J44" s="98"/>
      <c r="K44" s="99"/>
      <c r="L44" s="100"/>
      <c r="M44" s="101"/>
      <c r="N44" s="99"/>
      <c r="O44" s="97"/>
      <c r="P44" s="28"/>
    </row>
    <row r="45" spans="3:16" s="29" customFormat="1" ht="15.75" customHeight="1">
      <c r="C45" s="33" t="s">
        <v>62</v>
      </c>
      <c r="D45" s="44"/>
      <c r="E45" s="38"/>
      <c r="F45" s="50"/>
      <c r="G45" s="54"/>
      <c r="H45" s="39"/>
      <c r="I45" s="97"/>
      <c r="J45" s="98"/>
      <c r="K45" s="99"/>
      <c r="L45" s="100"/>
      <c r="M45" s="101"/>
      <c r="N45" s="99"/>
      <c r="O45" s="97">
        <v>75</v>
      </c>
      <c r="P45" s="32" t="s">
        <v>65</v>
      </c>
    </row>
    <row r="46" spans="3:16" s="29" customFormat="1" ht="15.75" customHeight="1">
      <c r="C46" s="33" t="s">
        <v>61</v>
      </c>
      <c r="D46" s="44"/>
      <c r="E46" s="38"/>
      <c r="F46" s="50"/>
      <c r="G46" s="54"/>
      <c r="H46" s="39"/>
      <c r="I46" s="97"/>
      <c r="J46" s="98"/>
      <c r="K46" s="99"/>
      <c r="L46" s="100"/>
      <c r="M46" s="101"/>
      <c r="N46" s="99"/>
      <c r="O46" s="97">
        <v>33.5</v>
      </c>
      <c r="P46" s="28" t="s">
        <v>63</v>
      </c>
    </row>
    <row r="47" spans="3:16" s="29" customFormat="1" ht="15.75" customHeight="1">
      <c r="C47" s="33" t="s">
        <v>62</v>
      </c>
      <c r="D47" s="44"/>
      <c r="E47" s="38"/>
      <c r="F47" s="50"/>
      <c r="G47" s="54"/>
      <c r="H47" s="39"/>
      <c r="I47" s="97">
        <v>9</v>
      </c>
      <c r="J47" s="98"/>
      <c r="K47" s="99"/>
      <c r="L47" s="100"/>
      <c r="M47" s="101"/>
      <c r="N47" s="99"/>
      <c r="O47" s="97"/>
      <c r="P47" s="28"/>
    </row>
    <row r="48" spans="3:16" s="29" customFormat="1" ht="15.75" customHeight="1">
      <c r="C48" s="33" t="s">
        <v>55</v>
      </c>
      <c r="D48" s="44"/>
      <c r="E48" s="38"/>
      <c r="F48" s="50"/>
      <c r="G48" s="54"/>
      <c r="H48" s="39"/>
      <c r="I48" s="97"/>
      <c r="J48" s="98"/>
      <c r="K48" s="99"/>
      <c r="L48" s="100">
        <v>16.600000000000001</v>
      </c>
      <c r="M48" s="101"/>
      <c r="N48" s="99"/>
      <c r="O48" s="97"/>
      <c r="P48" s="28" t="s">
        <v>64</v>
      </c>
    </row>
    <row r="49" spans="3:17" s="29" customFormat="1" ht="15.75" customHeight="1">
      <c r="C49" s="33" t="s">
        <v>61</v>
      </c>
      <c r="D49" s="44"/>
      <c r="E49" s="38"/>
      <c r="F49" s="50"/>
      <c r="G49" s="54"/>
      <c r="H49" s="39"/>
      <c r="I49" s="97"/>
      <c r="J49" s="98"/>
      <c r="K49" s="99"/>
      <c r="L49" s="100">
        <v>20.21</v>
      </c>
      <c r="M49" s="101"/>
      <c r="N49" s="99"/>
      <c r="O49" s="97"/>
      <c r="P49" s="28" t="s">
        <v>64</v>
      </c>
    </row>
    <row r="50" spans="3:17" s="29" customFormat="1" ht="15.75" customHeight="1">
      <c r="C50" s="33" t="s">
        <v>61</v>
      </c>
      <c r="D50" s="44"/>
      <c r="E50" s="38"/>
      <c r="F50" s="50"/>
      <c r="G50" s="54"/>
      <c r="H50" s="39"/>
      <c r="I50" s="97"/>
      <c r="J50" s="98"/>
      <c r="K50" s="99"/>
      <c r="L50" s="100">
        <v>7.4</v>
      </c>
      <c r="M50" s="101"/>
      <c r="N50" s="99"/>
      <c r="O50" s="97"/>
      <c r="P50" s="28" t="s">
        <v>64</v>
      </c>
    </row>
    <row r="51" spans="3:17" s="29" customFormat="1" ht="15.75" customHeight="1">
      <c r="C51" s="33" t="s">
        <v>53</v>
      </c>
      <c r="D51" s="44"/>
      <c r="E51" s="38"/>
      <c r="F51" s="50">
        <v>12</v>
      </c>
      <c r="G51" s="54"/>
      <c r="H51" s="39"/>
      <c r="I51" s="97"/>
      <c r="J51" s="98"/>
      <c r="K51" s="99"/>
      <c r="L51" s="100"/>
      <c r="M51" s="101"/>
      <c r="N51" s="99"/>
      <c r="O51" s="97"/>
      <c r="P51" s="28"/>
    </row>
    <row r="52" spans="3:17" s="29" customFormat="1" ht="15.75" customHeight="1">
      <c r="C52" s="33" t="s">
        <v>61</v>
      </c>
      <c r="D52" s="44"/>
      <c r="E52" s="38"/>
      <c r="F52" s="51"/>
      <c r="G52" s="54"/>
      <c r="H52" s="39"/>
      <c r="I52" s="97"/>
      <c r="J52" s="98"/>
      <c r="K52" s="99"/>
      <c r="L52" s="100">
        <v>10.82</v>
      </c>
      <c r="M52" s="101"/>
      <c r="N52" s="99"/>
      <c r="O52" s="97"/>
      <c r="P52" s="28" t="s">
        <v>64</v>
      </c>
    </row>
    <row r="53" spans="3:17" s="29" customFormat="1" ht="15.75" customHeight="1" thickBot="1">
      <c r="C53" s="33" t="s">
        <v>62</v>
      </c>
      <c r="D53" s="46"/>
      <c r="E53" s="47"/>
      <c r="F53" s="52"/>
      <c r="G53" s="55"/>
      <c r="H53" s="48"/>
      <c r="I53" s="102"/>
      <c r="J53" s="103"/>
      <c r="K53" s="104"/>
      <c r="L53" s="105">
        <v>8.7200000000000006</v>
      </c>
      <c r="M53" s="106"/>
      <c r="N53" s="104"/>
      <c r="O53" s="102"/>
      <c r="P53" s="28" t="s">
        <v>64</v>
      </c>
    </row>
    <row r="54" spans="3:17" s="10" customFormat="1" ht="16" thickBot="1">
      <c r="C54" s="40" t="s">
        <v>20</v>
      </c>
      <c r="D54" s="36">
        <f>SUM(D24:D53)</f>
        <v>0</v>
      </c>
      <c r="E54" s="36">
        <f>SUM(E24:E53)</f>
        <v>0</v>
      </c>
      <c r="F54" s="37">
        <f>SUM(F24:F53)</f>
        <v>12</v>
      </c>
      <c r="G54" s="37">
        <f>SUM(G13:G53)</f>
        <v>0</v>
      </c>
      <c r="H54" s="37">
        <f>SUM(H24:H53)</f>
        <v>0</v>
      </c>
      <c r="I54" s="107">
        <f>SUM(I24:I53)</f>
        <v>367.39</v>
      </c>
      <c r="J54" s="107">
        <f>SUM(J13:J53)</f>
        <v>0</v>
      </c>
      <c r="K54" s="107">
        <f>SUM(K24:K53)</f>
        <v>0</v>
      </c>
      <c r="L54" s="107">
        <f>SUM(L13:L53)</f>
        <v>519.81999999999994</v>
      </c>
      <c r="M54" s="107">
        <f>SUM(M13:M53)</f>
        <v>0</v>
      </c>
      <c r="N54" s="107">
        <f>SUM(N24:N53)</f>
        <v>0</v>
      </c>
      <c r="O54" s="108">
        <f>SUM(O13:O53)</f>
        <v>183.5</v>
      </c>
      <c r="P54" s="41"/>
      <c r="Q54" s="10" t="s">
        <v>46</v>
      </c>
    </row>
    <row r="55" spans="3:17" s="63" customFormat="1" ht="16" thickBot="1">
      <c r="C55" s="57" t="s">
        <v>21</v>
      </c>
      <c r="D55" s="58"/>
      <c r="E55" s="59"/>
      <c r="F55" s="76">
        <v>19.66</v>
      </c>
      <c r="G55" s="60"/>
      <c r="H55" s="59"/>
      <c r="I55" s="76">
        <v>19.66</v>
      </c>
      <c r="J55" s="61"/>
      <c r="K55" s="59"/>
      <c r="L55" s="76">
        <v>19.66</v>
      </c>
      <c r="M55" s="60"/>
      <c r="N55" s="62"/>
      <c r="O55" s="76">
        <v>19.66</v>
      </c>
      <c r="P55" s="57" t="s">
        <v>21</v>
      </c>
      <c r="Q55" s="63" t="s">
        <v>47</v>
      </c>
    </row>
    <row r="56" spans="3:17" s="10" customFormat="1" ht="16" thickBot="1">
      <c r="C56" s="19" t="s">
        <v>22</v>
      </c>
      <c r="D56" s="20">
        <f>D54</f>
        <v>0</v>
      </c>
      <c r="E56" s="23">
        <f>E54</f>
        <v>0</v>
      </c>
      <c r="F56" s="24">
        <f>F54*F55</f>
        <v>235.92000000000002</v>
      </c>
      <c r="G56" s="21">
        <f>G54</f>
        <v>0</v>
      </c>
      <c r="H56" s="23">
        <f>H54*H55</f>
        <v>0</v>
      </c>
      <c r="I56" s="24">
        <f>I54*I55</f>
        <v>7222.8873999999996</v>
      </c>
      <c r="J56" s="21">
        <f>J54</f>
        <v>0</v>
      </c>
      <c r="K56" s="23">
        <f>K54</f>
        <v>0</v>
      </c>
      <c r="L56" s="24">
        <f>L54*L55</f>
        <v>10219.661199999999</v>
      </c>
      <c r="M56" s="21">
        <f>M54</f>
        <v>0</v>
      </c>
      <c r="N56" s="23">
        <f>N54*N55</f>
        <v>0</v>
      </c>
      <c r="O56" s="24">
        <f>O54*O55</f>
        <v>3607.61</v>
      </c>
      <c r="P56" s="22">
        <f>SUM(D56:O56)</f>
        <v>21286.078600000001</v>
      </c>
      <c r="Q56" s="10" t="s">
        <v>27</v>
      </c>
    </row>
    <row r="57" spans="3:17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</row>
    <row r="58" spans="3:17" ht="18">
      <c r="C58" s="110" t="s">
        <v>45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</row>
    <row r="59" spans="3:17" s="66" customFormat="1" ht="17.25" customHeight="1">
      <c r="D59" s="77" t="s">
        <v>33</v>
      </c>
      <c r="E59" s="65" t="s">
        <v>39</v>
      </c>
      <c r="F59" s="65"/>
      <c r="G59" s="65"/>
      <c r="H59" s="65"/>
      <c r="I59" s="65"/>
      <c r="J59" s="65"/>
      <c r="K59" s="65"/>
      <c r="L59" s="65"/>
    </row>
    <row r="60" spans="3:17" s="66" customFormat="1" ht="17.25" customHeight="1">
      <c r="D60" s="77" t="s">
        <v>34</v>
      </c>
      <c r="E60" s="65" t="s">
        <v>40</v>
      </c>
      <c r="F60" s="65"/>
      <c r="G60" s="65"/>
      <c r="H60" s="65"/>
      <c r="I60" s="65"/>
      <c r="J60" s="65"/>
      <c r="K60" s="65"/>
      <c r="L60" s="65"/>
    </row>
    <row r="61" spans="3:17" s="66" customFormat="1" ht="17.25" customHeight="1">
      <c r="D61" s="77" t="s">
        <v>35</v>
      </c>
      <c r="E61" s="65" t="s">
        <v>41</v>
      </c>
      <c r="F61" s="65"/>
      <c r="G61" s="65"/>
      <c r="H61" s="65"/>
      <c r="I61" s="65"/>
      <c r="J61" s="65"/>
      <c r="K61" s="65"/>
      <c r="L61" s="65"/>
      <c r="M61" s="67"/>
      <c r="N61" s="68"/>
      <c r="O61" s="68"/>
      <c r="P61" s="68"/>
      <c r="Q61" s="69"/>
    </row>
    <row r="62" spans="3:17" s="66" customFormat="1" ht="17.25" customHeight="1">
      <c r="D62" s="77" t="s">
        <v>36</v>
      </c>
      <c r="E62" s="65" t="s">
        <v>42</v>
      </c>
      <c r="F62" s="65"/>
      <c r="G62" s="65"/>
      <c r="H62" s="65"/>
      <c r="I62" s="65"/>
      <c r="J62" s="65"/>
      <c r="K62" s="65"/>
      <c r="L62" s="65"/>
      <c r="M62" s="65"/>
      <c r="N62" s="65"/>
      <c r="O62" s="117"/>
      <c r="P62" s="117"/>
      <c r="Q62" s="70"/>
    </row>
    <row r="63" spans="3:17" s="66" customFormat="1" ht="17.25" customHeight="1">
      <c r="D63" s="77" t="s">
        <v>37</v>
      </c>
      <c r="E63" s="65" t="s">
        <v>43</v>
      </c>
      <c r="F63" s="65"/>
      <c r="G63" s="65"/>
      <c r="H63" s="65"/>
      <c r="I63" s="65"/>
      <c r="J63" s="65"/>
      <c r="K63" s="65"/>
      <c r="L63" s="65"/>
      <c r="M63" s="71"/>
      <c r="N63" s="71"/>
      <c r="O63" s="78"/>
      <c r="P63" s="78"/>
      <c r="Q63" s="70"/>
    </row>
    <row r="64" spans="3:17" s="66" customFormat="1" ht="17.25" customHeight="1">
      <c r="D64" s="77" t="s">
        <v>38</v>
      </c>
      <c r="E64" s="66" t="s">
        <v>44</v>
      </c>
      <c r="F64" s="65"/>
      <c r="G64" s="65"/>
      <c r="H64" s="65"/>
      <c r="I64" s="65"/>
      <c r="J64" s="65"/>
      <c r="K64" s="65"/>
      <c r="L64" s="65"/>
      <c r="M64" s="72"/>
      <c r="N64" s="71"/>
      <c r="O64" s="71"/>
      <c r="P64" s="71"/>
      <c r="Q64" s="70"/>
    </row>
    <row r="65" spans="3:17"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  <c r="N65" s="1"/>
      <c r="O65" s="1"/>
      <c r="P65" s="1"/>
      <c r="Q65" s="7"/>
    </row>
    <row r="66" spans="3:17" ht="16.5">
      <c r="C66" s="111" t="s">
        <v>25</v>
      </c>
      <c r="D66" s="111"/>
      <c r="E66" s="111"/>
      <c r="F66" s="6"/>
      <c r="G66" s="6"/>
      <c r="H66" s="112" t="s">
        <v>26</v>
      </c>
      <c r="I66" s="112"/>
      <c r="J66" s="112"/>
      <c r="K66" s="6"/>
      <c r="L66" s="6"/>
      <c r="M66" s="30" t="s">
        <v>31</v>
      </c>
      <c r="N66" s="30"/>
      <c r="O66" s="114">
        <v>22489.62</v>
      </c>
      <c r="P66" s="114"/>
      <c r="Q66" s="31" t="s">
        <v>27</v>
      </c>
    </row>
    <row r="67" spans="3:17" ht="16.5">
      <c r="C67" s="6"/>
      <c r="D67" s="6"/>
      <c r="E67" s="6"/>
      <c r="F67" s="6"/>
      <c r="G67" s="6"/>
      <c r="H67" s="6"/>
      <c r="I67" s="6"/>
      <c r="J67" s="6"/>
      <c r="K67" s="6"/>
      <c r="L67" s="6"/>
      <c r="M67" s="30" t="s">
        <v>23</v>
      </c>
      <c r="N67" s="30"/>
      <c r="O67" s="115">
        <f>P56</f>
        <v>21286.078600000001</v>
      </c>
      <c r="P67" s="115"/>
      <c r="Q67" s="31"/>
    </row>
    <row r="68" spans="3:17" ht="16.5">
      <c r="C68" s="6"/>
      <c r="D68" s="6"/>
      <c r="E68" s="6"/>
      <c r="F68" s="6"/>
      <c r="G68" s="6"/>
      <c r="H68" s="6"/>
      <c r="I68" s="6"/>
      <c r="J68" s="6"/>
      <c r="K68" s="6"/>
      <c r="L68" s="6"/>
      <c r="M68" s="30" t="s">
        <v>24</v>
      </c>
      <c r="N68" s="30"/>
      <c r="O68" s="116">
        <f>O66-O67</f>
        <v>1203.5413999999982</v>
      </c>
      <c r="P68" s="116"/>
      <c r="Q68" s="31" t="s">
        <v>27</v>
      </c>
    </row>
    <row r="69" spans="3:17">
      <c r="C69" s="6"/>
      <c r="D69" s="6"/>
      <c r="E69" s="6"/>
      <c r="F69" s="6"/>
      <c r="G69" s="6"/>
      <c r="H69" s="6"/>
      <c r="I69" s="6"/>
      <c r="J69" s="6"/>
      <c r="K69" s="6"/>
      <c r="L69" s="6"/>
      <c r="M69" s="1"/>
      <c r="N69" s="1"/>
      <c r="O69" s="1"/>
      <c r="P69" s="1"/>
      <c r="Q69" s="7"/>
    </row>
    <row r="70" spans="3:17" ht="15.5">
      <c r="C70" s="118" t="s">
        <v>58</v>
      </c>
      <c r="D70" s="118"/>
      <c r="E70" s="118"/>
      <c r="F70" s="6"/>
      <c r="G70" s="1"/>
      <c r="H70" s="118" t="s">
        <v>59</v>
      </c>
      <c r="I70" s="118"/>
      <c r="J70" s="118"/>
      <c r="K70" s="1"/>
      <c r="L70" s="1"/>
      <c r="M70" s="64"/>
      <c r="N70" s="64"/>
      <c r="O70" s="1"/>
      <c r="P70" s="1"/>
      <c r="Q70" s="9"/>
    </row>
    <row r="71" spans="3:17" ht="15.5">
      <c r="C71" s="113" t="s">
        <v>28</v>
      </c>
      <c r="D71" s="113"/>
      <c r="E71" s="113"/>
      <c r="F71" s="6"/>
      <c r="G71" s="75"/>
      <c r="H71" s="113" t="s">
        <v>29</v>
      </c>
      <c r="I71" s="113"/>
      <c r="J71" s="113"/>
      <c r="K71" s="64"/>
      <c r="L71" s="64"/>
      <c r="M71" s="26"/>
      <c r="N71" s="12"/>
      <c r="O71" s="1"/>
      <c r="P71" s="1"/>
      <c r="Q71" s="9"/>
    </row>
    <row r="72" spans="3:17" ht="15.5">
      <c r="C72" s="1"/>
      <c r="D72" s="26"/>
      <c r="E72" s="26"/>
      <c r="F72" s="6"/>
      <c r="G72" s="12"/>
      <c r="H72" s="12"/>
      <c r="I72" s="12"/>
      <c r="J72" s="13"/>
      <c r="K72" s="12"/>
      <c r="L72" s="13"/>
      <c r="M72" s="26"/>
      <c r="N72" s="12"/>
      <c r="O72" s="6"/>
      <c r="P72" s="6"/>
      <c r="Q72" s="9"/>
    </row>
    <row r="73" spans="3:17" ht="15.5">
      <c r="C73" s="1"/>
      <c r="D73" s="26"/>
      <c r="E73" s="26"/>
      <c r="F73" s="6"/>
      <c r="G73" s="12"/>
      <c r="H73" s="12"/>
      <c r="I73" s="12"/>
      <c r="J73" s="13"/>
      <c r="K73" s="12"/>
      <c r="L73" s="13"/>
      <c r="M73" s="12"/>
      <c r="N73" s="12"/>
      <c r="O73" s="6"/>
      <c r="P73" s="6"/>
      <c r="Q73" s="9"/>
    </row>
    <row r="74" spans="3:17" ht="15.5">
      <c r="C74" s="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6"/>
      <c r="P74" s="6"/>
      <c r="Q74" s="9"/>
    </row>
    <row r="75" spans="3:17" ht="15.5">
      <c r="C75" s="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25"/>
      <c r="P75" s="25"/>
      <c r="Q75" s="27"/>
    </row>
    <row r="76" spans="3:17" s="10" customFormat="1" ht="15.5">
      <c r="C76" s="12"/>
      <c r="D76" s="12"/>
      <c r="I76" s="26"/>
      <c r="J76" s="12"/>
      <c r="L76" s="12"/>
      <c r="M76" s="7"/>
      <c r="N76" s="7"/>
      <c r="O76" s="7"/>
      <c r="P76" s="7"/>
      <c r="Q76" s="7"/>
    </row>
    <row r="77" spans="3:17">
      <c r="C77" s="7"/>
      <c r="D77" s="7"/>
      <c r="E77" s="7"/>
      <c r="F77" s="7"/>
      <c r="G77" s="7"/>
      <c r="H77" s="7"/>
      <c r="I77" s="7"/>
      <c r="J77" s="7"/>
      <c r="K77" s="7"/>
      <c r="L77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58:P58"/>
    <mergeCell ref="C66:E66"/>
    <mergeCell ref="H66:J66"/>
    <mergeCell ref="C71:E71"/>
    <mergeCell ref="H71:J71"/>
    <mergeCell ref="O66:P66"/>
    <mergeCell ref="O67:P67"/>
    <mergeCell ref="O68:P68"/>
    <mergeCell ref="O62:P62"/>
    <mergeCell ref="C70:E70"/>
    <mergeCell ref="H70:J70"/>
  </mergeCells>
  <printOptions verticalCentered="1"/>
  <pageMargins left="0.17" right="0.15748031496062992" top="0.19685039370078741" bottom="0.15748031496062992" header="0.15748031496062992" footer="0.15748031496062992"/>
  <pageSetup scale="65" orientation="landscape" horizontalDpi="300" verticalDpi="300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2023-12-04T14:23:20Z</dcterms:modified>
</cp:coreProperties>
</file>