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0BE7E5EE-55EC-4FAE-A51F-444D5428895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FITUR!$B$2:$Q$43</definedName>
  </definedNames>
  <calcPr calcId="191029"/>
</workbook>
</file>

<file path=xl/calcChain.xml><?xml version="1.0" encoding="utf-8"?>
<calcChain xmlns="http://schemas.openxmlformats.org/spreadsheetml/2006/main">
  <c r="L25" i="3" l="1"/>
  <c r="O25" i="3" l="1"/>
  <c r="O27" i="3" s="1"/>
  <c r="M25" i="3"/>
  <c r="J25" i="3"/>
  <c r="I25" i="3"/>
  <c r="G25" i="3"/>
  <c r="F25" i="3"/>
  <c r="L27" i="3" l="1"/>
  <c r="I27" i="3"/>
  <c r="H25" i="3"/>
  <c r="H27" i="3" s="1"/>
  <c r="D25" i="3"/>
  <c r="N25" i="3" l="1"/>
  <c r="N27" i="3" s="1"/>
  <c r="M27" i="3"/>
  <c r="K25" i="3"/>
  <c r="K27" i="3" s="1"/>
  <c r="J27" i="3"/>
  <c r="G27" i="3"/>
  <c r="F27" i="3"/>
  <c r="E25" i="3"/>
  <c r="E27" i="3" s="1"/>
  <c r="D27" i="3"/>
  <c r="P27" i="3" l="1"/>
  <c r="O38" i="3" s="1"/>
  <c r="O39" i="3" s="1"/>
</calcChain>
</file>

<file path=xl/sharedStrings.xml><?xml version="1.0" encoding="utf-8"?>
<sst xmlns="http://schemas.openxmlformats.org/spreadsheetml/2006/main" count="83" uniqueCount="59">
  <si>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</si>
  <si>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</si>
  <si>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</si>
  <si>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</si>
  <si>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</si>
  <si>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</si>
  <si>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</si>
  <si>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</si>
  <si>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</si>
  <si>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</si>
  <si>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</si>
  <si>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</si>
  <si>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</si>
  <si>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</si>
  <si>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</si>
  <si>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</si>
  <si>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</si>
  <si>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</si>
  <si>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</si>
  <si>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</si>
  <si>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</si>
  <si>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</si>
  <si>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</si>
  <si>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</si>
  <si>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</si>
  <si>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</si>
  <si>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</si>
  <si>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</si>
  <si>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</si>
  <si>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</si>
  <si>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</si>
  <si>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</si>
  <si>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</si>
  <si>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</si>
  <si>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</si>
  <si>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</si>
  <si>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</si>
  <si>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</si>
  <si>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</si>
  <si>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</si>
  <si>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</si>
  <si>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</si>
  <si>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</si>
  <si>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</si>
  <si>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</si>
  <si>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</si>
  <si>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WORLD MEETINGS FORUM</t>
  </si>
  <si>
    <t>16 - 20 MARZO</t>
  </si>
  <si>
    <t>ROCIO GONZALEZ JONGUITUD</t>
  </si>
  <si>
    <t>SANTIAGO DE CHILE</t>
  </si>
  <si>
    <t>19.MAR.2024</t>
  </si>
  <si>
    <t>PESO CHILENO</t>
  </si>
  <si>
    <t>UBER</t>
  </si>
  <si>
    <t>17.MAR.2024</t>
  </si>
  <si>
    <t>20.MAR.2024</t>
  </si>
  <si>
    <t>16.MAR.2024</t>
  </si>
  <si>
    <t>21.MAR.2024</t>
  </si>
  <si>
    <t>E-sim CARD</t>
  </si>
  <si>
    <t>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</si>
</sst>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" fontId="8" fillId="0" borderId="14" xfId="0" applyNumberFormat="1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2" fontId="8" fillId="0" borderId="20" xfId="0" applyNumberFormat="1" applyFont="1" applyFill="1" applyBorder="1" applyAlignment="1">
      <alignment horizontal="center" vertical="center"/>
    </xf>
    <xf numFmtId="4" fontId="8" fillId="0" borderId="6" xfId="0" applyNumberFormat="1" applyFont="1" applyBorder="1"/>
    <xf numFmtId="2" fontId="8" fillId="0" borderId="27" xfId="0" applyNumberFormat="1" applyFont="1" applyFill="1" applyBorder="1" applyAlignment="1">
      <alignment horizontal="center" vertic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14" fontId="8" fillId="0" borderId="19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2" fontId="8" fillId="0" borderId="21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/>
    </xf>
    <xf numFmtId="3" fontId="8" fillId="0" borderId="29" xfId="0" applyNumberFormat="1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vertical="center"/>
    </xf>
    <xf numFmtId="2" fontId="8" fillId="0" borderId="11" xfId="0" applyNumberFormat="1" applyFont="1" applyFill="1" applyBorder="1" applyAlignment="1">
      <alignment vertical="center"/>
    </xf>
    <xf numFmtId="2" fontId="8" fillId="0" borderId="9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vertical="center"/>
    </xf>
    <xf numFmtId="4" fontId="8" fillId="0" borderId="16" xfId="0" applyNumberFormat="1" applyFont="1" applyFill="1" applyBorder="1" applyAlignment="1">
      <alignment vertical="center"/>
    </xf>
    <xf numFmtId="2" fontId="8" fillId="0" borderId="10" xfId="0" applyNumberFormat="1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48"/>
  <sheetViews>
    <sheetView tabSelected="1" view="pageBreakPreview" topLeftCell="A7" zoomScale="70" zoomScaleNormal="70" zoomScaleSheetLayoutView="70" workbookViewId="0">
      <selection activeCell="J20" sqref="J20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70" t="s">
        <v>29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"/>
    </row>
    <row r="4" spans="3:17" ht="20.25" customHeight="1">
      <c r="C4" s="53" t="s">
        <v>1</v>
      </c>
      <c r="D4" s="52"/>
      <c r="E4" s="52"/>
      <c r="F4" s="52"/>
      <c r="G4" s="10"/>
      <c r="H4" s="10"/>
      <c r="I4" s="10"/>
      <c r="J4" s="40"/>
      <c r="K4" s="40" t="s">
        <v>0</v>
      </c>
      <c r="L4" s="68" t="s">
        <v>46</v>
      </c>
      <c r="M4" s="68"/>
      <c r="N4" s="68"/>
      <c r="O4" s="68"/>
      <c r="P4" s="1"/>
      <c r="Q4" s="7"/>
    </row>
    <row r="5" spans="3:17" ht="15.5">
      <c r="D5" s="53"/>
      <c r="E5" s="53"/>
      <c r="F5" s="53"/>
      <c r="G5" s="11"/>
      <c r="H5" s="12"/>
      <c r="I5" s="12"/>
      <c r="K5" s="14" t="s">
        <v>45</v>
      </c>
      <c r="L5" s="69" t="s">
        <v>47</v>
      </c>
      <c r="M5" s="69"/>
      <c r="N5" s="69"/>
      <c r="O5" s="69"/>
      <c r="P5" s="1"/>
      <c r="Q5" s="7"/>
    </row>
    <row r="6" spans="3:17" ht="15.5">
      <c r="C6" s="14" t="s">
        <v>31</v>
      </c>
      <c r="D6" s="53"/>
      <c r="E6" s="53"/>
      <c r="F6" s="53"/>
      <c r="G6" s="11"/>
      <c r="H6" s="12"/>
      <c r="I6" s="12"/>
      <c r="K6" s="14" t="s">
        <v>2</v>
      </c>
      <c r="L6" s="69" t="s">
        <v>48</v>
      </c>
      <c r="M6" s="69"/>
      <c r="N6" s="69"/>
      <c r="O6" s="69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69" t="s">
        <v>49</v>
      </c>
      <c r="M7" s="69"/>
      <c r="N7" s="69"/>
      <c r="O7" s="69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71" t="s">
        <v>5</v>
      </c>
      <c r="D9" s="72" t="s">
        <v>6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12"/>
    </row>
    <row r="10" spans="3:17" s="10" customFormat="1" ht="16" thickBot="1">
      <c r="C10" s="75"/>
      <c r="D10" s="72" t="s">
        <v>7</v>
      </c>
      <c r="E10" s="73"/>
      <c r="F10" s="74"/>
      <c r="G10" s="72" t="s">
        <v>8</v>
      </c>
      <c r="H10" s="73"/>
      <c r="I10" s="74"/>
      <c r="J10" s="72" t="s">
        <v>9</v>
      </c>
      <c r="K10" s="73"/>
      <c r="L10" s="74"/>
      <c r="M10" s="72" t="s">
        <v>10</v>
      </c>
      <c r="N10" s="73"/>
      <c r="O10" s="74"/>
      <c r="P10" s="12"/>
    </row>
    <row r="11" spans="3:17" s="10" customFormat="1" ht="15.5">
      <c r="C11" s="75"/>
      <c r="D11" s="76" t="s">
        <v>11</v>
      </c>
      <c r="E11" s="15" t="s">
        <v>12</v>
      </c>
      <c r="F11" s="77" t="s">
        <v>51</v>
      </c>
      <c r="G11" s="76" t="s">
        <v>11</v>
      </c>
      <c r="H11" s="15" t="s">
        <v>12</v>
      </c>
      <c r="I11" s="77" t="s">
        <v>51</v>
      </c>
      <c r="J11" s="15" t="s">
        <v>13</v>
      </c>
      <c r="K11" s="15" t="s">
        <v>12</v>
      </c>
      <c r="L11" s="77" t="s">
        <v>51</v>
      </c>
      <c r="M11" s="15" t="s">
        <v>13</v>
      </c>
      <c r="N11" s="15" t="s">
        <v>12</v>
      </c>
      <c r="O11" s="77" t="s">
        <v>51</v>
      </c>
      <c r="P11" s="15" t="s">
        <v>14</v>
      </c>
    </row>
    <row r="12" spans="3:17" s="10" customFormat="1" ht="16" thickBot="1">
      <c r="C12" s="78"/>
      <c r="D12" s="79" t="s">
        <v>15</v>
      </c>
      <c r="E12" s="79" t="s">
        <v>16</v>
      </c>
      <c r="F12" s="80"/>
      <c r="G12" s="79" t="s">
        <v>15</v>
      </c>
      <c r="H12" s="79" t="s">
        <v>16</v>
      </c>
      <c r="I12" s="80"/>
      <c r="J12" s="26" t="s">
        <v>17</v>
      </c>
      <c r="K12" s="79" t="s">
        <v>16</v>
      </c>
      <c r="L12" s="80"/>
      <c r="M12" s="79" t="s">
        <v>17</v>
      </c>
      <c r="N12" s="79" t="s">
        <v>16</v>
      </c>
      <c r="O12" s="80"/>
      <c r="P12" s="16" t="s">
        <v>18</v>
      </c>
    </row>
    <row r="13" spans="3:17" s="10" customFormat="1" ht="15.5">
      <c r="C13" s="81" t="s">
        <v>50</v>
      </c>
      <c r="D13" s="82"/>
      <c r="E13" s="83"/>
      <c r="F13" s="84"/>
      <c r="G13" s="85"/>
      <c r="H13" s="83"/>
      <c r="I13" s="86"/>
      <c r="J13" s="87"/>
      <c r="K13" s="83"/>
      <c r="L13" s="88">
        <v>9217</v>
      </c>
      <c r="M13" s="82"/>
      <c r="N13" s="83"/>
      <c r="O13" s="86"/>
      <c r="P13" s="26" t="s">
        <v>52</v>
      </c>
    </row>
    <row r="14" spans="3:17" s="22" customFormat="1" ht="15.75" customHeight="1">
      <c r="C14" s="89" t="s">
        <v>50</v>
      </c>
      <c r="D14" s="38"/>
      <c r="E14" s="90"/>
      <c r="F14" s="91"/>
      <c r="G14" s="32"/>
      <c r="H14" s="27"/>
      <c r="I14" s="33"/>
      <c r="J14" s="30"/>
      <c r="K14" s="27"/>
      <c r="L14" s="36">
        <v>9596</v>
      </c>
      <c r="M14" s="38"/>
      <c r="N14" s="27"/>
      <c r="O14" s="33"/>
      <c r="P14" s="21" t="s">
        <v>52</v>
      </c>
    </row>
    <row r="15" spans="3:17" s="22" customFormat="1" ht="15.75" customHeight="1">
      <c r="C15" s="89" t="s">
        <v>53</v>
      </c>
      <c r="D15" s="38"/>
      <c r="E15" s="90"/>
      <c r="F15" s="91"/>
      <c r="G15" s="32"/>
      <c r="H15" s="27"/>
      <c r="I15" s="33">
        <v>7900</v>
      </c>
      <c r="J15" s="30"/>
      <c r="K15" s="27"/>
      <c r="L15" s="36"/>
      <c r="M15" s="38"/>
      <c r="N15" s="27"/>
      <c r="O15" s="33"/>
      <c r="P15" s="25"/>
    </row>
    <row r="16" spans="3:17" s="22" customFormat="1" ht="15.75" customHeight="1">
      <c r="C16" s="89" t="s">
        <v>50</v>
      </c>
      <c r="D16" s="38"/>
      <c r="E16" s="90"/>
      <c r="F16" s="91"/>
      <c r="G16" s="32"/>
      <c r="H16" s="27"/>
      <c r="I16" s="33">
        <v>2500</v>
      </c>
      <c r="J16" s="30"/>
      <c r="K16" s="27"/>
      <c r="L16" s="36"/>
      <c r="M16" s="38"/>
      <c r="N16" s="27"/>
      <c r="O16" s="33"/>
      <c r="P16" s="21"/>
    </row>
    <row r="17" spans="3:17" s="22" customFormat="1" ht="15.75" customHeight="1">
      <c r="C17" s="89" t="s">
        <v>54</v>
      </c>
      <c r="D17" s="38"/>
      <c r="E17" s="90"/>
      <c r="F17" s="91"/>
      <c r="G17" s="32"/>
      <c r="H17" s="27"/>
      <c r="I17" s="33">
        <v>100210</v>
      </c>
      <c r="J17" s="30"/>
      <c r="K17" s="27"/>
      <c r="L17" s="36"/>
      <c r="M17" s="38"/>
      <c r="N17" s="27"/>
      <c r="O17" s="33"/>
      <c r="P17" s="21"/>
    </row>
    <row r="18" spans="3:17" s="22" customFormat="1" ht="15.75" customHeight="1">
      <c r="C18" s="89" t="s">
        <v>54</v>
      </c>
      <c r="D18" s="38"/>
      <c r="E18" s="90"/>
      <c r="F18" s="91"/>
      <c r="G18" s="32"/>
      <c r="H18" s="27"/>
      <c r="I18" s="33">
        <v>154720</v>
      </c>
      <c r="J18" s="30"/>
      <c r="K18" s="27"/>
      <c r="L18" s="36"/>
      <c r="M18" s="38"/>
      <c r="N18" s="27"/>
      <c r="O18" s="33"/>
      <c r="P18" s="21"/>
    </row>
    <row r="19" spans="3:17" s="22" customFormat="1" ht="15.75" customHeight="1">
      <c r="C19" s="89" t="s">
        <v>55</v>
      </c>
      <c r="D19" s="38"/>
      <c r="E19" s="90"/>
      <c r="F19" s="91"/>
      <c r="G19" s="32"/>
      <c r="H19" s="27">
        <v>28.95</v>
      </c>
      <c r="I19" s="33"/>
      <c r="J19" s="30"/>
      <c r="K19" s="27"/>
      <c r="L19" s="36"/>
      <c r="M19" s="38"/>
      <c r="N19" s="27"/>
      <c r="O19" s="33"/>
      <c r="P19" s="21"/>
    </row>
    <row r="20" spans="3:17" s="22" customFormat="1" ht="15.75" customHeight="1">
      <c r="C20" s="89" t="s">
        <v>56</v>
      </c>
      <c r="D20" s="38"/>
      <c r="E20" s="90"/>
      <c r="F20" s="91"/>
      <c r="G20" s="32">
        <v>286</v>
      </c>
      <c r="H20" s="27"/>
      <c r="I20" s="33"/>
      <c r="J20" s="30"/>
      <c r="K20" s="27"/>
      <c r="L20" s="36"/>
      <c r="M20" s="38"/>
      <c r="N20" s="27"/>
      <c r="O20" s="33"/>
      <c r="P20" s="21"/>
    </row>
    <row r="21" spans="3:17" s="22" customFormat="1" ht="15.75" customHeight="1">
      <c r="C21" s="89" t="s">
        <v>53</v>
      </c>
      <c r="D21" s="38"/>
      <c r="E21" s="90"/>
      <c r="F21" s="91"/>
      <c r="G21" s="32"/>
      <c r="H21" s="27"/>
      <c r="I21" s="33">
        <v>22295</v>
      </c>
      <c r="J21" s="30"/>
      <c r="K21" s="27"/>
      <c r="L21" s="36"/>
      <c r="M21" s="38"/>
      <c r="N21" s="27"/>
      <c r="O21" s="33"/>
      <c r="P21" s="21"/>
    </row>
    <row r="22" spans="3:17" s="22" customFormat="1" ht="15.75" customHeight="1">
      <c r="C22" s="89" t="s">
        <v>54</v>
      </c>
      <c r="D22" s="38"/>
      <c r="E22" s="90">
        <v>535.38</v>
      </c>
      <c r="F22" s="91"/>
      <c r="G22" s="32"/>
      <c r="H22" s="27"/>
      <c r="I22" s="33"/>
      <c r="J22" s="30"/>
      <c r="K22" s="27"/>
      <c r="L22" s="36"/>
      <c r="M22" s="38"/>
      <c r="N22" s="27"/>
      <c r="O22" s="33"/>
      <c r="P22" s="21"/>
    </row>
    <row r="23" spans="3:17" s="57" customFormat="1" ht="15.75" customHeight="1">
      <c r="C23" s="89" t="s">
        <v>56</v>
      </c>
      <c r="D23" s="38"/>
      <c r="E23" s="90"/>
      <c r="F23" s="36"/>
      <c r="G23" s="32"/>
      <c r="H23" s="27"/>
      <c r="I23" s="33"/>
      <c r="J23" s="30">
        <v>1100</v>
      </c>
      <c r="K23" s="27"/>
      <c r="L23" s="36"/>
      <c r="M23" s="38"/>
      <c r="N23" s="27"/>
      <c r="O23" s="33"/>
      <c r="P23" s="58" t="s">
        <v>58</v>
      </c>
    </row>
    <row r="24" spans="3:17" s="22" customFormat="1" ht="15.75" customHeight="1" thickBot="1">
      <c r="C24" s="89" t="s">
        <v>55</v>
      </c>
      <c r="D24" s="39"/>
      <c r="E24" s="92"/>
      <c r="F24" s="93"/>
      <c r="G24" s="34"/>
      <c r="H24" s="29"/>
      <c r="I24" s="35"/>
      <c r="J24" s="31"/>
      <c r="K24" s="29"/>
      <c r="L24" s="37"/>
      <c r="M24" s="39"/>
      <c r="N24" s="29">
        <v>19</v>
      </c>
      <c r="O24" s="35"/>
      <c r="P24" s="21" t="s">
        <v>57</v>
      </c>
    </row>
    <row r="25" spans="3:17" s="10" customFormat="1" ht="16" thickBot="1">
      <c r="C25" s="94" t="s">
        <v>19</v>
      </c>
      <c r="D25" s="95">
        <f>SUM(D14:D24)</f>
        <v>0</v>
      </c>
      <c r="E25" s="95">
        <f>SUM(E14:E24)</f>
        <v>535.38</v>
      </c>
      <c r="F25" s="96">
        <f>SUM(F14:F24)</f>
        <v>0</v>
      </c>
      <c r="G25" s="96">
        <f>SUM(G13:G24)</f>
        <v>286</v>
      </c>
      <c r="H25" s="96">
        <f>SUM(H14:H24)</f>
        <v>28.95</v>
      </c>
      <c r="I25" s="96">
        <f>SUM(I14:I24)</f>
        <v>287625</v>
      </c>
      <c r="J25" s="96">
        <f>SUM(J13:J24)</f>
        <v>1100</v>
      </c>
      <c r="K25" s="96">
        <f>SUM(K14:K24)</f>
        <v>0</v>
      </c>
      <c r="L25" s="96">
        <f>SUM(L13:L24)</f>
        <v>18813</v>
      </c>
      <c r="M25" s="96">
        <f>SUM(M13:M24)</f>
        <v>0</v>
      </c>
      <c r="N25" s="96">
        <f>SUM(N14:N24)</f>
        <v>19</v>
      </c>
      <c r="O25" s="97">
        <f>SUM(O14:O24)</f>
        <v>0</v>
      </c>
      <c r="P25" s="28"/>
    </row>
    <row r="26" spans="3:17" s="42" customFormat="1" ht="16" thickBot="1">
      <c r="C26" s="98" t="s">
        <v>20</v>
      </c>
      <c r="D26" s="99"/>
      <c r="E26" s="100">
        <v>17.14</v>
      </c>
      <c r="F26" s="101"/>
      <c r="G26" s="102"/>
      <c r="H26" s="100">
        <v>17.14</v>
      </c>
      <c r="I26" s="101">
        <v>1.822E-2</v>
      </c>
      <c r="J26" s="103"/>
      <c r="K26" s="100"/>
      <c r="L26" s="101">
        <v>1.822E-2</v>
      </c>
      <c r="M26" s="102"/>
      <c r="N26" s="104">
        <v>17.14</v>
      </c>
      <c r="O26" s="101"/>
      <c r="P26" s="41"/>
    </row>
    <row r="27" spans="3:17" s="10" customFormat="1" ht="16" thickBot="1">
      <c r="C27" s="98" t="s">
        <v>21</v>
      </c>
      <c r="D27" s="105">
        <f>D25</f>
        <v>0</v>
      </c>
      <c r="E27" s="106">
        <f>E25*E26</f>
        <v>9176.4132000000009</v>
      </c>
      <c r="F27" s="107">
        <f>F25*F26</f>
        <v>0</v>
      </c>
      <c r="G27" s="108">
        <f>G25</f>
        <v>286</v>
      </c>
      <c r="H27" s="106">
        <f>H25*H26</f>
        <v>496.20300000000003</v>
      </c>
      <c r="I27" s="107">
        <f>I25*I26</f>
        <v>5240.5275000000001</v>
      </c>
      <c r="J27" s="108">
        <f>J25</f>
        <v>1100</v>
      </c>
      <c r="K27" s="106">
        <f>K25</f>
        <v>0</v>
      </c>
      <c r="L27" s="107">
        <f>L25*L26</f>
        <v>342.77285999999998</v>
      </c>
      <c r="M27" s="108">
        <f>M25</f>
        <v>0</v>
      </c>
      <c r="N27" s="106">
        <f>N25*N26</f>
        <v>325.66000000000003</v>
      </c>
      <c r="O27" s="107">
        <f>O25*O26</f>
        <v>0</v>
      </c>
      <c r="P27" s="17">
        <f>SUM(D27:O27)</f>
        <v>16967.576560000001</v>
      </c>
      <c r="Q27" s="10" t="s">
        <v>26</v>
      </c>
    </row>
    <row r="28" spans="3:17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"/>
    </row>
    <row r="29" spans="3:17" ht="18">
      <c r="C29" s="59" t="s">
        <v>44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3:17" s="45" customFormat="1" ht="17.25" customHeight="1">
      <c r="D30" s="55" t="s">
        <v>32</v>
      </c>
      <c r="E30" s="44" t="s">
        <v>38</v>
      </c>
      <c r="F30" s="44"/>
      <c r="G30" s="44"/>
      <c r="H30" s="44"/>
      <c r="I30" s="44"/>
      <c r="J30" s="44"/>
      <c r="K30" s="44"/>
      <c r="L30" s="44"/>
    </row>
    <row r="31" spans="3:17" s="45" customFormat="1" ht="17.25" customHeight="1">
      <c r="D31" s="55" t="s">
        <v>33</v>
      </c>
      <c r="E31" s="44" t="s">
        <v>39</v>
      </c>
      <c r="F31" s="44"/>
      <c r="G31" s="44"/>
      <c r="H31" s="44"/>
      <c r="I31" s="44"/>
      <c r="J31" s="44"/>
      <c r="K31" s="44"/>
      <c r="L31" s="44"/>
    </row>
    <row r="32" spans="3:17" s="45" customFormat="1" ht="17.25" customHeight="1">
      <c r="D32" s="55" t="s">
        <v>34</v>
      </c>
      <c r="E32" s="44" t="s">
        <v>40</v>
      </c>
      <c r="F32" s="44"/>
      <c r="G32" s="44"/>
      <c r="H32" s="44"/>
      <c r="I32" s="44"/>
      <c r="J32" s="44"/>
      <c r="K32" s="44"/>
      <c r="L32" s="44"/>
      <c r="M32" s="46"/>
      <c r="N32" s="47"/>
      <c r="O32" s="47"/>
      <c r="P32" s="47"/>
      <c r="Q32" s="48"/>
    </row>
    <row r="33" spans="3:17" s="45" customFormat="1" ht="17.25" customHeight="1">
      <c r="D33" s="55" t="s">
        <v>35</v>
      </c>
      <c r="E33" s="44" t="s">
        <v>41</v>
      </c>
      <c r="F33" s="44"/>
      <c r="G33" s="44"/>
      <c r="H33" s="44"/>
      <c r="I33" s="44"/>
      <c r="J33" s="44"/>
      <c r="K33" s="44"/>
      <c r="L33" s="44"/>
      <c r="M33" s="44"/>
      <c r="N33" s="44"/>
      <c r="O33" s="66"/>
      <c r="P33" s="66"/>
      <c r="Q33" s="49"/>
    </row>
    <row r="34" spans="3:17" s="45" customFormat="1" ht="17.25" customHeight="1">
      <c r="D34" s="55" t="s">
        <v>36</v>
      </c>
      <c r="E34" s="44" t="s">
        <v>42</v>
      </c>
      <c r="F34" s="44"/>
      <c r="G34" s="44"/>
      <c r="H34" s="44"/>
      <c r="I34" s="44"/>
      <c r="J34" s="44"/>
      <c r="K34" s="44"/>
      <c r="L34" s="44"/>
      <c r="M34" s="50"/>
      <c r="N34" s="50"/>
      <c r="O34" s="56"/>
      <c r="P34" s="56"/>
      <c r="Q34" s="49"/>
    </row>
    <row r="35" spans="3:17" s="45" customFormat="1" ht="17.25" customHeight="1">
      <c r="D35" s="55" t="s">
        <v>37</v>
      </c>
      <c r="E35" s="45" t="s">
        <v>43</v>
      </c>
      <c r="F35" s="44"/>
      <c r="G35" s="44"/>
      <c r="H35" s="44"/>
      <c r="I35" s="44"/>
      <c r="J35" s="44"/>
      <c r="K35" s="44"/>
      <c r="L35" s="44"/>
      <c r="M35" s="51"/>
      <c r="N35" s="50"/>
      <c r="O35" s="50"/>
      <c r="P35" s="50"/>
      <c r="Q35" s="49"/>
    </row>
    <row r="36" spans="3:17">
      <c r="C36" s="6"/>
      <c r="D36" s="6"/>
      <c r="E36" s="6"/>
      <c r="F36" s="6"/>
      <c r="G36" s="6"/>
      <c r="H36" s="6"/>
      <c r="I36" s="6"/>
      <c r="J36" s="6"/>
      <c r="K36" s="6"/>
      <c r="L36" s="6"/>
      <c r="M36" s="8"/>
      <c r="N36" s="1"/>
      <c r="O36" s="1"/>
      <c r="P36" s="1"/>
      <c r="Q36" s="7"/>
    </row>
    <row r="37" spans="3:17" ht="16.5">
      <c r="C37" s="60" t="s">
        <v>24</v>
      </c>
      <c r="D37" s="60"/>
      <c r="E37" s="60"/>
      <c r="F37" s="6"/>
      <c r="G37" s="6"/>
      <c r="H37" s="61" t="s">
        <v>25</v>
      </c>
      <c r="I37" s="61"/>
      <c r="J37" s="61"/>
      <c r="K37" s="6"/>
      <c r="L37" s="6"/>
      <c r="M37" s="23" t="s">
        <v>30</v>
      </c>
      <c r="N37" s="23"/>
      <c r="O37" s="63">
        <v>10015.200000000001</v>
      </c>
      <c r="P37" s="63"/>
      <c r="Q37" s="24" t="s">
        <v>26</v>
      </c>
    </row>
    <row r="38" spans="3:17" ht="16.5">
      <c r="C38" s="6"/>
      <c r="D38" s="6"/>
      <c r="E38" s="6"/>
      <c r="F38" s="6"/>
      <c r="G38" s="6"/>
      <c r="H38" s="6"/>
      <c r="I38" s="6"/>
      <c r="J38" s="6"/>
      <c r="K38" s="6"/>
      <c r="L38" s="6"/>
      <c r="M38" s="23" t="s">
        <v>22</v>
      </c>
      <c r="N38" s="23"/>
      <c r="O38" s="64">
        <f>P27</f>
        <v>16967.576560000001</v>
      </c>
      <c r="P38" s="64"/>
      <c r="Q38" s="24"/>
    </row>
    <row r="39" spans="3:17" ht="16.5">
      <c r="C39" s="6"/>
      <c r="D39" s="6"/>
      <c r="E39" s="6"/>
      <c r="F39" s="6"/>
      <c r="G39" s="6"/>
      <c r="H39" s="6"/>
      <c r="I39" s="6"/>
      <c r="J39" s="6"/>
      <c r="K39" s="6"/>
      <c r="L39" s="6"/>
      <c r="M39" s="23" t="s">
        <v>23</v>
      </c>
      <c r="N39" s="23"/>
      <c r="O39" s="65">
        <f>O37-O38</f>
        <v>-6952.3765600000006</v>
      </c>
      <c r="P39" s="65"/>
      <c r="Q39" s="24" t="s">
        <v>26</v>
      </c>
    </row>
    <row r="40" spans="3:17">
      <c r="C40" s="6"/>
      <c r="D40" s="6"/>
      <c r="E40" s="6"/>
      <c r="F40" s="6"/>
      <c r="G40" s="6"/>
      <c r="H40" s="6"/>
      <c r="I40" s="6"/>
      <c r="J40" s="6"/>
      <c r="K40" s="6"/>
      <c r="L40" s="6"/>
      <c r="M40" s="1"/>
      <c r="N40" s="1"/>
      <c r="O40" s="1"/>
      <c r="P40" s="1"/>
      <c r="Q40" s="7"/>
    </row>
    <row r="41" spans="3:17" ht="15.5">
      <c r="C41" s="67" t="s">
        <v>48</v>
      </c>
      <c r="D41" s="67"/>
      <c r="E41" s="67"/>
      <c r="F41" s="6"/>
      <c r="G41" s="1"/>
      <c r="H41" s="67"/>
      <c r="I41" s="67"/>
      <c r="J41" s="67"/>
      <c r="K41" s="1"/>
      <c r="L41" s="1"/>
      <c r="M41" s="43"/>
      <c r="N41" s="43"/>
      <c r="O41" s="1"/>
      <c r="P41" s="1"/>
      <c r="Q41" s="9"/>
    </row>
    <row r="42" spans="3:17" ht="15.5">
      <c r="C42" s="62" t="s">
        <v>27</v>
      </c>
      <c r="D42" s="62"/>
      <c r="E42" s="62"/>
      <c r="F42" s="6"/>
      <c r="G42" s="54"/>
      <c r="H42" s="62" t="s">
        <v>28</v>
      </c>
      <c r="I42" s="62"/>
      <c r="J42" s="62"/>
      <c r="K42" s="43"/>
      <c r="L42" s="43"/>
      <c r="M42" s="19"/>
      <c r="N42" s="12"/>
      <c r="O42" s="1"/>
      <c r="P42" s="1"/>
      <c r="Q42" s="9"/>
    </row>
    <row r="43" spans="3:17" ht="15.5">
      <c r="C43" s="1"/>
      <c r="D43" s="19"/>
      <c r="E43" s="19"/>
      <c r="F43" s="6"/>
      <c r="G43" s="12"/>
      <c r="H43" s="12"/>
      <c r="I43" s="12"/>
      <c r="J43" s="13"/>
      <c r="K43" s="12"/>
      <c r="L43" s="13"/>
      <c r="M43" s="19"/>
      <c r="N43" s="12"/>
      <c r="O43" s="6"/>
      <c r="P43" s="6"/>
      <c r="Q43" s="9"/>
    </row>
    <row r="44" spans="3:17" ht="15.5">
      <c r="C44" s="1"/>
      <c r="D44" s="19"/>
      <c r="E44" s="19"/>
      <c r="F44" s="6"/>
      <c r="G44" s="12"/>
      <c r="H44" s="12"/>
      <c r="I44" s="12"/>
      <c r="J44" s="13"/>
      <c r="K44" s="12"/>
      <c r="L44" s="13"/>
      <c r="M44" s="12"/>
      <c r="N44" s="12"/>
      <c r="O44" s="6"/>
      <c r="P44" s="6"/>
      <c r="Q44" s="9"/>
    </row>
    <row r="45" spans="3:17" ht="15.5"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6"/>
      <c r="P45" s="6"/>
      <c r="Q45" s="9"/>
    </row>
    <row r="46" spans="3:17" ht="15.5">
      <c r="C46" s="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8"/>
      <c r="P46" s="18"/>
      <c r="Q46" s="20"/>
    </row>
    <row r="47" spans="3:17" s="10" customFormat="1" ht="15.5">
      <c r="C47" s="12"/>
      <c r="D47" s="12"/>
      <c r="I47" s="19"/>
      <c r="J47" s="12"/>
      <c r="L47" s="12"/>
      <c r="M47" s="7"/>
      <c r="N47" s="7"/>
      <c r="O47" s="7"/>
      <c r="P47" s="7"/>
      <c r="Q47" s="7"/>
    </row>
    <row r="48" spans="3:17">
      <c r="C48" s="7"/>
      <c r="D48" s="7"/>
      <c r="E48" s="7"/>
      <c r="F48" s="7"/>
      <c r="G48" s="7"/>
      <c r="H48" s="7"/>
      <c r="I48" s="7"/>
      <c r="J48" s="7"/>
      <c r="K48" s="7"/>
      <c r="L48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29:P29"/>
    <mergeCell ref="C37:E37"/>
    <mergeCell ref="H37:J37"/>
    <mergeCell ref="C42:E42"/>
    <mergeCell ref="H42:J42"/>
    <mergeCell ref="O37:P37"/>
    <mergeCell ref="O38:P38"/>
    <mergeCell ref="O39:P39"/>
    <mergeCell ref="O33:P33"/>
    <mergeCell ref="C41:E41"/>
    <mergeCell ref="H41:J41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2024-04-01T22:43:30Z</dcterms:modified>
</cp:coreProperties>
</file>