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431539DA-05A1-4A41-9DC2-B04C6A82EDF9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FITUR!$B$2:$Q$45</definedName>
  </definedNames>
  <calcPr calcId="191029"/>
</workbook>
</file>

<file path=xl/calcChain.xml><?xml version="1.0" encoding="utf-8"?>
<calcChain xmlns="http://schemas.openxmlformats.org/spreadsheetml/2006/main">
  <c r="O27" i="3" l="1"/>
  <c r="O29" i="3" s="1"/>
  <c r="M27" i="3"/>
  <c r="L27" i="3"/>
  <c r="J27" i="3"/>
  <c r="I27" i="3"/>
  <c r="G27" i="3"/>
  <c r="F27" i="3"/>
  <c r="L29" i="3" l="1"/>
  <c r="I29" i="3"/>
  <c r="H27" i="3"/>
  <c r="H29" i="3" s="1"/>
  <c r="D27" i="3"/>
  <c r="N27" i="3" l="1"/>
  <c r="N29" i="3" s="1"/>
  <c r="M29" i="3"/>
  <c r="K27" i="3"/>
  <c r="K29" i="3" s="1"/>
  <c r="J29" i="3"/>
  <c r="G29" i="3"/>
  <c r="F29" i="3"/>
  <c r="E27" i="3"/>
  <c r="E29" i="3" s="1"/>
  <c r="D29" i="3"/>
  <c r="P29" i="3" l="1"/>
  <c r="O40" i="3" s="1"/>
  <c r="O41" i="3" s="1"/>
</calcChain>
</file>

<file path=xl/sharedStrings.xml><?xml version="1.0" encoding="utf-8"?>
<sst xmlns="http://schemas.openxmlformats.org/spreadsheetml/2006/main" count="89" uniqueCount="60">
  <si>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</si>
  <si>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</si>
  <si>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</si>
  <si>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</si>
  <si>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</si>
  <si>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</si>
  <si>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</si>
  <si>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</si>
  <si>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</si>
  <si>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</si>
  <si>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</si>
  <si>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</si>
  <si>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</si>
  <si>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</si>
  <si>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</si>
  <si>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</si>
  <si>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</si>
  <si>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</si>
  <si>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</si>
  <si>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</si>
  <si>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</si>
  <si>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</si>
  <si>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</si>
  <si>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</si>
  <si>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</si>
  <si>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</si>
  <si>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</si>
  <si>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</si>
  <si>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</si>
  <si>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</si>
  <si>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</si>
  <si>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</si>
  <si>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</si>
  <si>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</si>
  <si>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</si>
  <si>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</si>
  <si>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</si>
  <si>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</si>
  <si>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</si>
  <si>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</si>
  <si>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</si>
  <si>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</si>
  <si>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</si>
  <si>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</si>
  <si>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</si>
  <si>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</si>
  <si>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USD</t>
  </si>
  <si>
    <t>FECHAS:</t>
  </si>
  <si>
    <t>GIRA MEDIO USA Y VUELO INAUGURAL JFK - TQO</t>
  </si>
  <si>
    <t>11 AL 13 DE JUNIO, 2024</t>
  </si>
  <si>
    <t>ROCIO GONZALEZ JONGUITUD</t>
  </si>
  <si>
    <t>NUEVA YORK, USA</t>
  </si>
  <si>
    <t>11.JUNIO.2024</t>
  </si>
  <si>
    <t>WIFI VUELO</t>
  </si>
  <si>
    <t>maleta llego rota</t>
  </si>
  <si>
    <t>13.JUNIO.2024</t>
  </si>
  <si>
    <t>UBER</t>
  </si>
  <si>
    <t>12.JUNIO.2024</t>
  </si>
  <si>
    <t>taxi</t>
  </si>
  <si>
    <t>ROSA GABRIELA EK CANCHE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</si>
</sst>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2" fontId="8" fillId="0" borderId="21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/>
    </xf>
    <xf numFmtId="2" fontId="8" fillId="0" borderId="30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0"/>
  <sheetViews>
    <sheetView tabSelected="1" view="pageBreakPreview" zoomScale="70" zoomScaleNormal="70" zoomScaleSheetLayoutView="70" workbookViewId="0">
      <selection activeCell="H19" sqref="H19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6.81640625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115" t="s">
        <v>30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7"/>
    </row>
    <row r="4" spans="3:17" ht="20.25" customHeight="1">
      <c r="C4" s="75" t="s">
        <v>1</v>
      </c>
      <c r="D4" s="74"/>
      <c r="E4" s="74"/>
      <c r="F4" s="74"/>
      <c r="G4" s="10"/>
      <c r="H4" s="10"/>
      <c r="I4" s="10"/>
      <c r="J4" s="57"/>
      <c r="K4" s="57" t="s">
        <v>0</v>
      </c>
      <c r="L4" s="116" t="s">
        <v>48</v>
      </c>
      <c r="M4" s="116"/>
      <c r="N4" s="116"/>
      <c r="O4" s="116"/>
      <c r="P4" s="1"/>
      <c r="Q4" s="7"/>
    </row>
    <row r="5" spans="3:17" ht="15.5">
      <c r="D5" s="75"/>
      <c r="E5" s="75"/>
      <c r="F5" s="75"/>
      <c r="G5" s="11"/>
      <c r="H5" s="12"/>
      <c r="I5" s="12"/>
      <c r="K5" s="14" t="s">
        <v>47</v>
      </c>
      <c r="L5" s="114" t="s">
        <v>49</v>
      </c>
      <c r="M5" s="114"/>
      <c r="N5" s="114"/>
      <c r="O5" s="114"/>
      <c r="P5" s="1"/>
      <c r="Q5" s="7"/>
    </row>
    <row r="6" spans="3:17" ht="15.5">
      <c r="C6" s="14" t="s">
        <v>32</v>
      </c>
      <c r="D6" s="75"/>
      <c r="E6" s="75"/>
      <c r="F6" s="75"/>
      <c r="G6" s="11"/>
      <c r="H6" s="12"/>
      <c r="I6" s="12"/>
      <c r="K6" s="14" t="s">
        <v>2</v>
      </c>
      <c r="L6" s="114" t="s">
        <v>50</v>
      </c>
      <c r="M6" s="114"/>
      <c r="N6" s="114"/>
      <c r="O6" s="114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114" t="s">
        <v>51</v>
      </c>
      <c r="M7" s="114"/>
      <c r="N7" s="114"/>
      <c r="O7" s="114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106" t="s">
        <v>5</v>
      </c>
      <c r="D9" s="109" t="s">
        <v>6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  <c r="P9" s="12"/>
    </row>
    <row r="10" spans="3:17" s="10" customFormat="1" ht="16" thickBot="1">
      <c r="C10" s="107"/>
      <c r="D10" s="109" t="s">
        <v>7</v>
      </c>
      <c r="E10" s="110"/>
      <c r="F10" s="111"/>
      <c r="G10" s="109" t="s">
        <v>8</v>
      </c>
      <c r="H10" s="110"/>
      <c r="I10" s="111"/>
      <c r="J10" s="109" t="s">
        <v>9</v>
      </c>
      <c r="K10" s="110"/>
      <c r="L10" s="111"/>
      <c r="M10" s="109" t="s">
        <v>10</v>
      </c>
      <c r="N10" s="110"/>
      <c r="O10" s="111"/>
      <c r="P10" s="12"/>
    </row>
    <row r="11" spans="3:17" s="10" customFormat="1" ht="15.5">
      <c r="C11" s="107"/>
      <c r="D11" s="15" t="s">
        <v>11</v>
      </c>
      <c r="E11" s="16" t="s">
        <v>12</v>
      </c>
      <c r="F11" s="112" t="s">
        <v>13</v>
      </c>
      <c r="G11" s="15" t="s">
        <v>11</v>
      </c>
      <c r="H11" s="16" t="s">
        <v>12</v>
      </c>
      <c r="I11" s="112" t="s">
        <v>13</v>
      </c>
      <c r="J11" s="16" t="s">
        <v>14</v>
      </c>
      <c r="K11" s="16" t="s">
        <v>12</v>
      </c>
      <c r="L11" s="112" t="s">
        <v>13</v>
      </c>
      <c r="M11" s="16" t="s">
        <v>14</v>
      </c>
      <c r="N11" s="16" t="s">
        <v>12</v>
      </c>
      <c r="O11" s="112" t="s">
        <v>13</v>
      </c>
      <c r="P11" s="17" t="s">
        <v>15</v>
      </c>
    </row>
    <row r="12" spans="3:17" s="10" customFormat="1" ht="16" thickBot="1">
      <c r="C12" s="108"/>
      <c r="D12" s="35" t="s">
        <v>16</v>
      </c>
      <c r="E12" s="35" t="s">
        <v>17</v>
      </c>
      <c r="F12" s="113"/>
      <c r="G12" s="35" t="s">
        <v>16</v>
      </c>
      <c r="H12" s="35" t="s">
        <v>17</v>
      </c>
      <c r="I12" s="113"/>
      <c r="J12" s="36" t="s">
        <v>18</v>
      </c>
      <c r="K12" s="35" t="s">
        <v>17</v>
      </c>
      <c r="L12" s="113"/>
      <c r="M12" s="35" t="s">
        <v>18</v>
      </c>
      <c r="N12" s="35" t="s">
        <v>17</v>
      </c>
      <c r="O12" s="113"/>
      <c r="P12" s="18" t="s">
        <v>19</v>
      </c>
    </row>
    <row r="13" spans="3:17" s="10" customFormat="1" ht="15.5">
      <c r="C13" s="49" t="s">
        <v>52</v>
      </c>
      <c r="D13" s="44"/>
      <c r="E13" s="45"/>
      <c r="F13" s="50"/>
      <c r="G13" s="84">
        <v>80</v>
      </c>
      <c r="H13" s="85"/>
      <c r="I13" s="86"/>
      <c r="J13" s="87"/>
      <c r="K13" s="85"/>
      <c r="L13" s="88"/>
      <c r="M13" s="89"/>
      <c r="N13" s="85"/>
      <c r="O13" s="46"/>
      <c r="P13" s="33"/>
    </row>
    <row r="14" spans="3:17" s="10" customFormat="1" ht="15.5">
      <c r="C14" s="34" t="s">
        <v>52</v>
      </c>
      <c r="D14" s="80"/>
      <c r="E14" s="81"/>
      <c r="F14" s="82"/>
      <c r="G14" s="90"/>
      <c r="H14" s="91">
        <v>26.11</v>
      </c>
      <c r="I14" s="92"/>
      <c r="J14" s="93"/>
      <c r="K14" s="91"/>
      <c r="L14" s="94"/>
      <c r="M14" s="95"/>
      <c r="N14" s="91"/>
      <c r="O14" s="83"/>
      <c r="P14" s="33"/>
    </row>
    <row r="15" spans="3:17" s="10" customFormat="1" ht="15.5">
      <c r="C15" s="34" t="s">
        <v>52</v>
      </c>
      <c r="D15" s="80"/>
      <c r="E15" s="81"/>
      <c r="F15" s="82"/>
      <c r="G15" s="90"/>
      <c r="H15" s="91"/>
      <c r="I15" s="92"/>
      <c r="J15" s="93"/>
      <c r="K15" s="91">
        <v>104.88</v>
      </c>
      <c r="L15" s="94"/>
      <c r="M15" s="95"/>
      <c r="N15" s="91"/>
      <c r="O15" s="83"/>
      <c r="P15" s="33" t="s">
        <v>58</v>
      </c>
    </row>
    <row r="16" spans="3:17" s="29" customFormat="1" ht="15.75" customHeight="1">
      <c r="C16" s="34" t="s">
        <v>52</v>
      </c>
      <c r="D16" s="47"/>
      <c r="E16" s="40"/>
      <c r="F16" s="51"/>
      <c r="G16" s="53"/>
      <c r="H16" s="41"/>
      <c r="I16" s="54"/>
      <c r="J16" s="52"/>
      <c r="K16" s="41"/>
      <c r="L16" s="55"/>
      <c r="M16" s="56"/>
      <c r="N16" s="41">
        <v>25</v>
      </c>
      <c r="O16" s="48"/>
      <c r="P16" s="28" t="s">
        <v>53</v>
      </c>
    </row>
    <row r="17" spans="3:17" s="29" customFormat="1" ht="15.75" customHeight="1">
      <c r="C17" s="34" t="s">
        <v>52</v>
      </c>
      <c r="D17" s="47"/>
      <c r="E17" s="40"/>
      <c r="F17" s="51"/>
      <c r="G17" s="53"/>
      <c r="H17" s="41"/>
      <c r="I17" s="54"/>
      <c r="J17" s="52"/>
      <c r="K17" s="41"/>
      <c r="L17" s="55"/>
      <c r="M17" s="56"/>
      <c r="N17" s="41">
        <v>195.96</v>
      </c>
      <c r="O17" s="48"/>
      <c r="P17" s="32" t="s">
        <v>54</v>
      </c>
    </row>
    <row r="18" spans="3:17" s="29" customFormat="1" ht="15.75" customHeight="1">
      <c r="C18" s="34" t="s">
        <v>57</v>
      </c>
      <c r="D18" s="47"/>
      <c r="E18" s="40"/>
      <c r="F18" s="51"/>
      <c r="G18" s="53"/>
      <c r="H18" s="41"/>
      <c r="I18" s="54"/>
      <c r="J18" s="52"/>
      <c r="K18" s="41">
        <v>27.2</v>
      </c>
      <c r="L18" s="55"/>
      <c r="M18" s="56"/>
      <c r="N18" s="41"/>
      <c r="O18" s="48"/>
      <c r="P18" s="28" t="s">
        <v>56</v>
      </c>
    </row>
    <row r="19" spans="3:17" s="29" customFormat="1" ht="15.75" customHeight="1">
      <c r="C19" s="34" t="s">
        <v>55</v>
      </c>
      <c r="D19" s="47"/>
      <c r="E19" s="40"/>
      <c r="F19" s="51"/>
      <c r="G19" s="53"/>
      <c r="H19" s="41">
        <v>16.41</v>
      </c>
      <c r="I19" s="54"/>
      <c r="J19" s="52"/>
      <c r="K19" s="41"/>
      <c r="L19" s="55"/>
      <c r="M19" s="56"/>
      <c r="N19" s="41"/>
      <c r="O19" s="48"/>
      <c r="P19" s="28"/>
    </row>
    <row r="20" spans="3:17" s="29" customFormat="1" ht="15.75" customHeight="1">
      <c r="C20" s="34" t="s">
        <v>57</v>
      </c>
      <c r="D20" s="47"/>
      <c r="E20" s="40"/>
      <c r="F20" s="51"/>
      <c r="G20" s="53"/>
      <c r="H20" s="41">
        <v>6.3</v>
      </c>
      <c r="I20" s="54"/>
      <c r="J20" s="52"/>
      <c r="K20" s="41"/>
      <c r="L20" s="55"/>
      <c r="M20" s="56"/>
      <c r="N20" s="41"/>
      <c r="O20" s="48"/>
      <c r="P20" s="28"/>
    </row>
    <row r="21" spans="3:17" s="29" customFormat="1" ht="15.75" customHeight="1">
      <c r="C21" s="34" t="s">
        <v>57</v>
      </c>
      <c r="D21" s="47"/>
      <c r="E21" s="40"/>
      <c r="F21" s="51"/>
      <c r="G21" s="53"/>
      <c r="H21" s="41">
        <v>32.659999999999997</v>
      </c>
      <c r="I21" s="54"/>
      <c r="J21" s="52"/>
      <c r="K21" s="41"/>
      <c r="L21" s="55"/>
      <c r="M21" s="56"/>
      <c r="N21" s="41"/>
      <c r="O21" s="48"/>
      <c r="P21" s="28"/>
    </row>
    <row r="22" spans="3:17" s="29" customFormat="1" ht="15.75" customHeight="1">
      <c r="C22" s="34" t="s">
        <v>57</v>
      </c>
      <c r="D22" s="47"/>
      <c r="E22" s="40"/>
      <c r="F22" s="51"/>
      <c r="G22" s="53"/>
      <c r="H22" s="41">
        <v>195.98</v>
      </c>
      <c r="I22" s="54"/>
      <c r="J22" s="52"/>
      <c r="K22" s="41"/>
      <c r="L22" s="55"/>
      <c r="M22" s="56"/>
      <c r="N22" s="41"/>
      <c r="O22" s="48"/>
      <c r="P22" s="28"/>
    </row>
    <row r="23" spans="3:17" s="29" customFormat="1" ht="15.75" customHeight="1">
      <c r="C23" s="34" t="s">
        <v>55</v>
      </c>
      <c r="D23" s="47"/>
      <c r="E23" s="40"/>
      <c r="F23" s="51"/>
      <c r="G23" s="53">
        <v>863</v>
      </c>
      <c r="H23" s="41"/>
      <c r="I23" s="54"/>
      <c r="J23" s="52"/>
      <c r="K23" s="41"/>
      <c r="L23" s="55"/>
      <c r="M23" s="56"/>
      <c r="N23" s="41"/>
      <c r="O23" s="48"/>
      <c r="P23" s="28"/>
    </row>
    <row r="24" spans="3:17" s="29" customFormat="1" ht="15.75" customHeight="1">
      <c r="C24" s="34" t="s">
        <v>55</v>
      </c>
      <c r="D24" s="47"/>
      <c r="E24" s="96">
        <v>313.10000000000002</v>
      </c>
      <c r="F24" s="51"/>
      <c r="G24" s="53"/>
      <c r="H24" s="41"/>
      <c r="I24" s="54"/>
      <c r="J24" s="52"/>
      <c r="K24" s="41"/>
      <c r="L24" s="55"/>
      <c r="M24" s="56"/>
      <c r="N24" s="41"/>
      <c r="O24" s="48"/>
      <c r="P24" s="28"/>
    </row>
    <row r="25" spans="3:17" s="29" customFormat="1" ht="15.75" customHeight="1">
      <c r="C25" s="34" t="s">
        <v>55</v>
      </c>
      <c r="D25" s="47"/>
      <c r="E25" s="40"/>
      <c r="F25" s="51"/>
      <c r="G25" s="53"/>
      <c r="H25" s="41"/>
      <c r="I25" s="54"/>
      <c r="J25" s="52"/>
      <c r="K25" s="41">
        <v>110.3</v>
      </c>
      <c r="L25" s="55"/>
      <c r="M25" s="56"/>
      <c r="N25" s="41"/>
      <c r="O25" s="48"/>
      <c r="P25" s="28" t="s">
        <v>56</v>
      </c>
    </row>
    <row r="26" spans="3:17" s="29" customFormat="1" ht="15.75" customHeight="1" thickBot="1">
      <c r="C26" s="34" t="s">
        <v>55</v>
      </c>
      <c r="D26" s="47"/>
      <c r="E26" s="40"/>
      <c r="F26" s="51"/>
      <c r="G26" s="53"/>
      <c r="H26" s="41"/>
      <c r="I26" s="54"/>
      <c r="J26" s="52"/>
      <c r="K26" s="41">
        <v>550</v>
      </c>
      <c r="L26" s="55"/>
      <c r="M26" s="56"/>
      <c r="N26" s="41"/>
      <c r="O26" s="48"/>
      <c r="P26" s="28"/>
    </row>
    <row r="27" spans="3:17" s="10" customFormat="1" ht="16" thickBot="1">
      <c r="C27" s="42" t="s">
        <v>20</v>
      </c>
      <c r="D27" s="37">
        <f>SUM(D16:D26)</f>
        <v>0</v>
      </c>
      <c r="E27" s="37">
        <f>SUM(E16:E26)</f>
        <v>313.10000000000002</v>
      </c>
      <c r="F27" s="38">
        <f>SUM(F16:F26)</f>
        <v>0</v>
      </c>
      <c r="G27" s="38">
        <f>SUM(G13:G26)</f>
        <v>943</v>
      </c>
      <c r="H27" s="38">
        <f>SUM(H16:H26)</f>
        <v>251.35</v>
      </c>
      <c r="I27" s="38">
        <f>SUM(I16:I26)</f>
        <v>0</v>
      </c>
      <c r="J27" s="38">
        <f>SUM(J13:J26)</f>
        <v>0</v>
      </c>
      <c r="K27" s="38">
        <f>SUM(K16:K26)</f>
        <v>687.5</v>
      </c>
      <c r="L27" s="38">
        <f>SUM(L16:L26)</f>
        <v>0</v>
      </c>
      <c r="M27" s="38">
        <f>SUM(M13:M26)</f>
        <v>0</v>
      </c>
      <c r="N27" s="38">
        <f>SUM(N16:N26)</f>
        <v>220.96</v>
      </c>
      <c r="O27" s="39">
        <f>SUM(O16:O26)</f>
        <v>0</v>
      </c>
      <c r="P27" s="43"/>
    </row>
    <row r="28" spans="3:17" s="64" customFormat="1" ht="16" thickBot="1">
      <c r="C28" s="58" t="s">
        <v>21</v>
      </c>
      <c r="D28" s="59"/>
      <c r="E28" s="60"/>
      <c r="F28" s="77"/>
      <c r="G28" s="61"/>
      <c r="H28" s="60">
        <v>19.03</v>
      </c>
      <c r="I28" s="77"/>
      <c r="J28" s="62"/>
      <c r="K28" s="60">
        <v>19.03</v>
      </c>
      <c r="L28" s="77"/>
      <c r="M28" s="61"/>
      <c r="N28" s="63">
        <v>19.03</v>
      </c>
      <c r="O28" s="77"/>
      <c r="P28" s="58" t="s">
        <v>21</v>
      </c>
      <c r="Q28" s="64" t="s">
        <v>46</v>
      </c>
    </row>
    <row r="29" spans="3:17" s="10" customFormat="1" ht="16" thickBot="1">
      <c r="C29" s="19" t="s">
        <v>22</v>
      </c>
      <c r="D29" s="20">
        <f>D27</f>
        <v>0</v>
      </c>
      <c r="E29" s="23">
        <f>E27</f>
        <v>313.10000000000002</v>
      </c>
      <c r="F29" s="24">
        <f>F27*F28</f>
        <v>0</v>
      </c>
      <c r="G29" s="21">
        <f>G27</f>
        <v>943</v>
      </c>
      <c r="H29" s="23">
        <f>H27*H28</f>
        <v>4783.1905000000006</v>
      </c>
      <c r="I29" s="24">
        <f>I27*I28</f>
        <v>0</v>
      </c>
      <c r="J29" s="21">
        <f>J27</f>
        <v>0</v>
      </c>
      <c r="K29" s="23">
        <f>K27</f>
        <v>687.5</v>
      </c>
      <c r="L29" s="24">
        <f>L27*L28</f>
        <v>0</v>
      </c>
      <c r="M29" s="21">
        <f>M27</f>
        <v>0</v>
      </c>
      <c r="N29" s="23">
        <f>N27*N28</f>
        <v>4204.8688000000002</v>
      </c>
      <c r="O29" s="24">
        <f>O27*O28</f>
        <v>0</v>
      </c>
      <c r="P29" s="22">
        <f>SUM(D29:O29)</f>
        <v>10931.659300000001</v>
      </c>
      <c r="Q29" s="10" t="s">
        <v>27</v>
      </c>
    </row>
    <row r="30" spans="3:17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</row>
    <row r="31" spans="3:17" ht="18">
      <c r="C31" s="97" t="s">
        <v>45</v>
      </c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pans="3:17" s="67" customFormat="1" ht="17.25" customHeight="1">
      <c r="D32" s="78" t="s">
        <v>33</v>
      </c>
      <c r="E32" s="66" t="s">
        <v>39</v>
      </c>
      <c r="F32" s="66"/>
      <c r="G32" s="66"/>
      <c r="H32" s="66"/>
      <c r="I32" s="66"/>
      <c r="J32" s="66"/>
      <c r="K32" s="66"/>
      <c r="L32" s="66"/>
    </row>
    <row r="33" spans="3:17" s="67" customFormat="1" ht="17.25" customHeight="1">
      <c r="D33" s="78" t="s">
        <v>34</v>
      </c>
      <c r="E33" s="66" t="s">
        <v>40</v>
      </c>
      <c r="F33" s="66"/>
      <c r="G33" s="66"/>
      <c r="H33" s="66"/>
      <c r="I33" s="66"/>
      <c r="J33" s="66"/>
      <c r="K33" s="66"/>
      <c r="L33" s="66"/>
    </row>
    <row r="34" spans="3:17" s="67" customFormat="1" ht="17.25" customHeight="1">
      <c r="D34" s="78" t="s">
        <v>35</v>
      </c>
      <c r="E34" s="66" t="s">
        <v>41</v>
      </c>
      <c r="F34" s="66"/>
      <c r="G34" s="66"/>
      <c r="H34" s="66"/>
      <c r="I34" s="66"/>
      <c r="J34" s="66"/>
      <c r="K34" s="66"/>
      <c r="L34" s="66"/>
      <c r="M34" s="68"/>
      <c r="N34" s="69"/>
      <c r="O34" s="69"/>
      <c r="P34" s="69"/>
      <c r="Q34" s="70"/>
    </row>
    <row r="35" spans="3:17" s="67" customFormat="1" ht="17.25" customHeight="1">
      <c r="D35" s="78" t="s">
        <v>36</v>
      </c>
      <c r="E35" s="66" t="s">
        <v>42</v>
      </c>
      <c r="F35" s="66"/>
      <c r="G35" s="66"/>
      <c r="H35" s="66"/>
      <c r="I35" s="66"/>
      <c r="J35" s="66"/>
      <c r="K35" s="66"/>
      <c r="L35" s="66"/>
      <c r="M35" s="66"/>
      <c r="N35" s="66"/>
      <c r="O35" s="104"/>
      <c r="P35" s="104"/>
      <c r="Q35" s="71"/>
    </row>
    <row r="36" spans="3:17" s="67" customFormat="1" ht="17.25" customHeight="1">
      <c r="D36" s="78" t="s">
        <v>37</v>
      </c>
      <c r="E36" s="66" t="s">
        <v>43</v>
      </c>
      <c r="F36" s="66"/>
      <c r="G36" s="66"/>
      <c r="H36" s="66"/>
      <c r="I36" s="66"/>
      <c r="J36" s="66"/>
      <c r="K36" s="66"/>
      <c r="L36" s="66"/>
      <c r="M36" s="72"/>
      <c r="N36" s="72"/>
      <c r="O36" s="79"/>
      <c r="P36" s="79"/>
      <c r="Q36" s="71"/>
    </row>
    <row r="37" spans="3:17" s="67" customFormat="1" ht="17.25" customHeight="1">
      <c r="D37" s="78" t="s">
        <v>38</v>
      </c>
      <c r="E37" s="67" t="s">
        <v>44</v>
      </c>
      <c r="F37" s="66"/>
      <c r="G37" s="66"/>
      <c r="H37" s="66"/>
      <c r="I37" s="66"/>
      <c r="J37" s="66"/>
      <c r="K37" s="66"/>
      <c r="L37" s="66"/>
      <c r="M37" s="73"/>
      <c r="N37" s="72"/>
      <c r="O37" s="72"/>
      <c r="P37" s="72"/>
      <c r="Q37" s="71"/>
    </row>
    <row r="38" spans="3:17">
      <c r="C38" s="6"/>
      <c r="D38" s="6"/>
      <c r="E38" s="6"/>
      <c r="F38" s="6"/>
      <c r="G38" s="6"/>
      <c r="H38" s="6"/>
      <c r="I38" s="6"/>
      <c r="J38" s="6"/>
      <c r="K38" s="6"/>
      <c r="L38" s="6"/>
      <c r="M38" s="8"/>
      <c r="N38" s="1"/>
      <c r="O38" s="1"/>
      <c r="P38" s="1"/>
      <c r="Q38" s="7"/>
    </row>
    <row r="39" spans="3:17" ht="16.5">
      <c r="C39" s="98" t="s">
        <v>25</v>
      </c>
      <c r="D39" s="98"/>
      <c r="E39" s="98"/>
      <c r="F39" s="6"/>
      <c r="G39" s="6"/>
      <c r="H39" s="99" t="s">
        <v>26</v>
      </c>
      <c r="I39" s="99"/>
      <c r="J39" s="99"/>
      <c r="K39" s="6"/>
      <c r="L39" s="6"/>
      <c r="M39" s="30" t="s">
        <v>31</v>
      </c>
      <c r="N39" s="30"/>
      <c r="O39" s="101">
        <v>7353.92</v>
      </c>
      <c r="P39" s="101"/>
      <c r="Q39" s="31" t="s">
        <v>27</v>
      </c>
    </row>
    <row r="40" spans="3:17" ht="16.5">
      <c r="C40" s="6"/>
      <c r="D40" s="6"/>
      <c r="E40" s="6"/>
      <c r="F40" s="6"/>
      <c r="G40" s="6"/>
      <c r="H40" s="6"/>
      <c r="I40" s="6"/>
      <c r="J40" s="6"/>
      <c r="K40" s="6"/>
      <c r="L40" s="6"/>
      <c r="M40" s="30" t="s">
        <v>23</v>
      </c>
      <c r="N40" s="30"/>
      <c r="O40" s="102">
        <f>P29</f>
        <v>10931.659300000001</v>
      </c>
      <c r="P40" s="102"/>
      <c r="Q40" s="31"/>
    </row>
    <row r="41" spans="3:17" ht="16.5">
      <c r="C41" s="6"/>
      <c r="D41" s="6"/>
      <c r="E41" s="6"/>
      <c r="F41" s="6"/>
      <c r="G41" s="6"/>
      <c r="H41" s="6"/>
      <c r="I41" s="6"/>
      <c r="J41" s="6"/>
      <c r="K41" s="6"/>
      <c r="L41" s="6"/>
      <c r="M41" s="30" t="s">
        <v>24</v>
      </c>
      <c r="N41" s="30"/>
      <c r="O41" s="103">
        <f>O39-O40</f>
        <v>-3577.7393000000011</v>
      </c>
      <c r="P41" s="103"/>
      <c r="Q41" s="31" t="s">
        <v>27</v>
      </c>
    </row>
    <row r="42" spans="3:17">
      <c r="C42" s="6"/>
      <c r="D42" s="6"/>
      <c r="E42" s="6"/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7"/>
    </row>
    <row r="43" spans="3:17" ht="15.5">
      <c r="C43" s="105" t="s">
        <v>50</v>
      </c>
      <c r="D43" s="105"/>
      <c r="E43" s="105"/>
      <c r="F43" s="6"/>
      <c r="G43" s="1"/>
      <c r="H43" s="105" t="s">
        <v>59</v>
      </c>
      <c r="I43" s="105"/>
      <c r="J43" s="105"/>
      <c r="K43" s="1"/>
      <c r="L43" s="1"/>
      <c r="M43" s="65"/>
      <c r="N43" s="65"/>
      <c r="O43" s="1"/>
      <c r="P43" s="1"/>
      <c r="Q43" s="9"/>
    </row>
    <row r="44" spans="3:17" ht="15.5">
      <c r="C44" s="100" t="s">
        <v>28</v>
      </c>
      <c r="D44" s="100"/>
      <c r="E44" s="100"/>
      <c r="F44" s="6"/>
      <c r="G44" s="76"/>
      <c r="H44" s="100" t="s">
        <v>29</v>
      </c>
      <c r="I44" s="100"/>
      <c r="J44" s="100"/>
      <c r="K44" s="65"/>
      <c r="L44" s="65"/>
      <c r="M44" s="26"/>
      <c r="N44" s="12"/>
      <c r="O44" s="1"/>
      <c r="P44" s="1"/>
      <c r="Q44" s="9"/>
    </row>
    <row r="45" spans="3:17" ht="15.5">
      <c r="C45" s="1"/>
      <c r="D45" s="26"/>
      <c r="E45" s="26"/>
      <c r="F45" s="6"/>
      <c r="G45" s="12"/>
      <c r="H45" s="12"/>
      <c r="I45" s="12"/>
      <c r="J45" s="13"/>
      <c r="K45" s="12"/>
      <c r="L45" s="13"/>
      <c r="M45" s="26"/>
      <c r="N45" s="12"/>
      <c r="O45" s="6"/>
      <c r="P45" s="6"/>
      <c r="Q45" s="9"/>
    </row>
    <row r="46" spans="3:17" ht="15.5">
      <c r="C46" s="1"/>
      <c r="D46" s="26"/>
      <c r="E46" s="26"/>
      <c r="F46" s="6"/>
      <c r="G46" s="12"/>
      <c r="H46" s="12"/>
      <c r="I46" s="12"/>
      <c r="J46" s="13"/>
      <c r="K46" s="12"/>
      <c r="L46" s="13"/>
      <c r="M46" s="12"/>
      <c r="N46" s="12"/>
      <c r="O46" s="6"/>
      <c r="P46" s="6"/>
      <c r="Q46" s="9"/>
    </row>
    <row r="47" spans="3:17" ht="15.5"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6"/>
      <c r="P47" s="6"/>
      <c r="Q47" s="9"/>
    </row>
    <row r="48" spans="3:17" ht="15.5"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25"/>
      <c r="P48" s="25"/>
      <c r="Q48" s="27"/>
    </row>
    <row r="49" spans="3:17" s="10" customFormat="1" ht="15.5">
      <c r="C49" s="12"/>
      <c r="D49" s="12"/>
      <c r="I49" s="26"/>
      <c r="J49" s="12"/>
      <c r="L49" s="12"/>
      <c r="M49" s="7"/>
      <c r="N49" s="7"/>
      <c r="O49" s="7"/>
      <c r="P49" s="7"/>
      <c r="Q49" s="7"/>
    </row>
    <row r="50" spans="3:17">
      <c r="C50" s="7"/>
      <c r="D50" s="7"/>
      <c r="E50" s="7"/>
      <c r="F50" s="7"/>
      <c r="G50" s="7"/>
      <c r="H50" s="7"/>
      <c r="I50" s="7"/>
      <c r="J50" s="7"/>
      <c r="K50" s="7"/>
      <c r="L50" s="7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31:P31"/>
    <mergeCell ref="C39:E39"/>
    <mergeCell ref="H39:J39"/>
    <mergeCell ref="C44:E44"/>
    <mergeCell ref="H44:J44"/>
    <mergeCell ref="O39:P39"/>
    <mergeCell ref="O40:P40"/>
    <mergeCell ref="O41:P41"/>
    <mergeCell ref="O35:P35"/>
    <mergeCell ref="C43:E43"/>
    <mergeCell ref="H43:J43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2024-06-24T18:37:04Z</dcterms:modified>
</cp:coreProperties>
</file>