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081F0B86-ECD1-44BA-813C-A4AB55536F51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1" sheetId="4" r:id="rId1"/>
    <sheet name="Hoja1" sheetId="5" r:id="rId2"/>
  </sheets>
  <definedNames>
    <definedName name="_xlnm._FilterDatabase" localSheetId="0" hidden="1">'1'!$G$40:$H$70</definedName>
    <definedName name="_xlnm.Print_Area" localSheetId="0">'1'!$C$25:$I$75</definedName>
  </definedNames>
  <calcPr calcId="191029"/>
</workbook>
</file>

<file path=xl/calcChain.xml><?xml version="1.0" encoding="utf-8"?>
<calcChain xmlns="http://schemas.openxmlformats.org/spreadsheetml/2006/main">
  <c r="H59" i="4" l="1"/>
  <c r="G62" i="4" l="1"/>
  <c r="G63" i="4" s="1"/>
</calcChain>
</file>

<file path=xl/sharedStrings.xml><?xml version="1.0" encoding="utf-8"?>
<sst xmlns="http://schemas.openxmlformats.org/spreadsheetml/2006/main" count="95" uniqueCount="67">
  <si>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</si>
  <si>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</si>
  <si>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</si>
  <si>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</si>
  <si>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</si>
  <si>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</si>
  <si>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</si>
  <si>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</si>
  <si>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</si>
  <si>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</si>
  <si>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</si>
  <si>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</si>
  <si>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</si>
  <si>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</si>
  <si>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</si>
  <si>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</si>
  <si>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</si>
  <si>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</si>
  <si>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</si>
  <si>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</si>
  <si>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</si>
  <si>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</si>
  <si>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</si>
  <si>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</si>
  <si>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</si>
  <si>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</si>
  <si>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</si>
  <si>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</si>
  <si>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</si>
  <si>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</si>
  <si>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</si>
  <si>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</si>
  <si>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</si>
  <si>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</si>
  <si>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</si>
  <si>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</si>
  <si>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</si>
  <si>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</si>
  <si>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</si>
  <si>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</si>
  <si>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</si>
  <si>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</si>
  <si>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</si>
  <si>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</si>
  <si>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</si>
  <si>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>PUESTO:</t>
  </si>
  <si>
    <t>COMPROBACIÓN DE GASTOS NACIONALES</t>
  </si>
  <si>
    <t>Carolina Santillán</t>
  </si>
  <si>
    <t>CDMX</t>
  </si>
  <si>
    <t>GERENTE DE TURISMO DE REUNIONES</t>
  </si>
  <si>
    <t xml:space="preserve">DIFERENCIA  </t>
  </si>
  <si>
    <t>CAROLINA SANTILLÁN</t>
  </si>
  <si>
    <t>GTE. DE TURISMO DE REUNIONES</t>
  </si>
  <si>
    <t xml:space="preserve"> ADMON &amp; FINANZAS
</t>
  </si>
  <si>
    <t>IBTM AMERICAS 2024</t>
  </si>
  <si>
    <t>19 AL 23 DE AGOSTO 2024</t>
  </si>
  <si>
    <t>UBER</t>
  </si>
  <si>
    <t xml:space="preserve">transportación </t>
  </si>
  <si>
    <t>WB POLANCO</t>
  </si>
  <si>
    <t>alimentos</t>
  </si>
  <si>
    <t>RESTAURANTES TOKS</t>
  </si>
  <si>
    <t>HR MC HOTEL COMPANY</t>
  </si>
  <si>
    <t>MYKONOS FOOD SERVICE</t>
  </si>
  <si>
    <t>REPRESENTACIONES DE EXPOSICIONES MEXICO</t>
  </si>
  <si>
    <t>INMOBILIARIA DEL ZAZIL HA</t>
  </si>
  <si>
    <t>ROCÍO GONZÁLEZ 
DIRECTORA DE OPERACIÓN TURÍSTICA</t>
  </si>
  <si>
    <t>gasolina transfer pto morelos-aeropuerto-pto morelos (CDMX) tranfer pto morelos-aeropuerto- pto morelos (Bogotá)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</si>
</sst>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0" applyFont="1"/>
    <xf numFmtId="0" fontId="6" fillId="0" borderId="0" xfId="2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44" fontId="4" fillId="0" borderId="0" xfId="1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9" fillId="0" borderId="0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4" fontId="14" fillId="0" borderId="0" xfId="1" applyFont="1"/>
    <xf numFmtId="0" fontId="3" fillId="0" borderId="0" xfId="2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0" xfId="2" applyNumberFormat="1" applyFont="1" applyBorder="1" applyAlignment="1">
      <alignment vertical="center" wrapText="1"/>
    </xf>
    <xf numFmtId="14" fontId="17" fillId="0" borderId="11" xfId="2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14" fontId="22" fillId="0" borderId="0" xfId="2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4" fontId="17" fillId="0" borderId="10" xfId="2" applyNumberFormat="1" applyFont="1" applyBorder="1" applyAlignment="1">
      <alignment horizontal="center" vertical="center" wrapText="1"/>
    </xf>
    <xf numFmtId="44" fontId="12" fillId="3" borderId="1" xfId="1" applyFont="1" applyFill="1" applyBorder="1" applyAlignment="1">
      <alignment horizontal="right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wrapText="1"/>
    </xf>
    <xf numFmtId="44" fontId="13" fillId="0" borderId="18" xfId="1" applyFont="1" applyBorder="1"/>
    <xf numFmtId="14" fontId="17" fillId="0" borderId="1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14" fontId="17" fillId="0" borderId="20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44" fontId="18" fillId="0" borderId="11" xfId="1" applyFont="1" applyBorder="1" applyAlignment="1">
      <alignment vertical="center" wrapText="1"/>
    </xf>
    <xf numFmtId="44" fontId="18" fillId="0" borderId="20" xfId="1" applyFont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/>
    </xf>
    <xf numFmtId="14" fontId="17" fillId="0" borderId="8" xfId="2" applyNumberFormat="1" applyFont="1" applyBorder="1" applyAlignment="1">
      <alignment horizontal="center" vertical="center" wrapText="1"/>
    </xf>
    <xf numFmtId="14" fontId="17" fillId="0" borderId="7" xfId="2" applyNumberFormat="1" applyFont="1" applyBorder="1" applyAlignment="1">
      <alignment horizontal="center" vertical="center" wrapText="1"/>
    </xf>
    <xf numFmtId="14" fontId="17" fillId="0" borderId="15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14" fontId="17" fillId="0" borderId="21" xfId="2" applyNumberFormat="1" applyFont="1" applyBorder="1" applyAlignment="1">
      <alignment horizontal="center" vertical="center" wrapText="1"/>
    </xf>
    <xf numFmtId="14" fontId="17" fillId="0" borderId="23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14" fontId="10" fillId="2" borderId="9" xfId="2" applyNumberFormat="1" applyFont="1" applyFill="1" applyBorder="1" applyAlignment="1">
      <alignment horizontal="right" vertical="center"/>
    </xf>
    <xf numFmtId="14" fontId="10" fillId="2" borderId="3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14" fontId="17" fillId="0" borderId="14" xfId="2" applyNumberFormat="1" applyFont="1" applyBorder="1" applyAlignment="1">
      <alignment horizontal="center" vertical="center" wrapText="1"/>
    </xf>
    <xf numFmtId="14" fontId="17" fillId="0" borderId="16" xfId="2" applyNumberFormat="1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15" fontId="7" fillId="0" borderId="7" xfId="2" applyNumberFormat="1" applyFont="1" applyBorder="1" applyAlignment="1">
      <alignment horizontal="left" vertical="center" indent="1"/>
    </xf>
    <xf numFmtId="0" fontId="7" fillId="0" borderId="7" xfId="2" applyFont="1" applyBorder="1" applyAlignment="1">
      <alignment horizontal="left" vertical="center" indent="1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93"/>
  <sheetViews>
    <sheetView tabSelected="1" topLeftCell="A41" zoomScale="80" zoomScaleNormal="80" zoomScaleSheetLayoutView="80" workbookViewId="0">
      <selection activeCell="K62" sqref="K62"/>
    </sheetView>
  </sheetViews>
  <sheetFormatPr baseColWidth="10" defaultColWidth="11.44140625" defaultRowHeight="16.8" x14ac:dyDescent="0.3"/>
  <cols>
    <col min="1" max="1" width="8.5546875" style="1" customWidth="1"/>
    <col min="2" max="2" width="6.33203125" style="1" customWidth="1"/>
    <col min="3" max="3" width="3.88671875" style="31" customWidth="1"/>
    <col min="4" max="4" width="26.5546875" style="4" customWidth="1"/>
    <col min="5" max="5" width="50.33203125" style="1" customWidth="1"/>
    <col min="6" max="6" width="9.5546875" style="5" customWidth="1"/>
    <col min="7" max="7" width="18.33203125" style="1" customWidth="1"/>
    <col min="8" max="8" width="33" style="6" customWidth="1"/>
    <col min="9" max="9" width="1.109375" style="1" customWidth="1"/>
    <col min="10" max="10" width="8.5546875" style="1" customWidth="1"/>
    <col min="11" max="16384" width="11.44140625" style="1"/>
  </cols>
  <sheetData>
    <row r="1" spans="6:6" hidden="1" x14ac:dyDescent="0.3">
      <c r="F1" s="5" t="s">
        <v>12</v>
      </c>
    </row>
    <row r="2" spans="6:6" hidden="1" x14ac:dyDescent="0.3">
      <c r="F2" s="5" t="s">
        <v>13</v>
      </c>
    </row>
    <row r="3" spans="6:6" hidden="1" x14ac:dyDescent="0.3">
      <c r="F3" s="5" t="s">
        <v>14</v>
      </c>
    </row>
    <row r="4" spans="6:6" hidden="1" x14ac:dyDescent="0.3">
      <c r="F4" s="5" t="s">
        <v>15</v>
      </c>
    </row>
    <row r="5" spans="6:6" hidden="1" x14ac:dyDescent="0.3">
      <c r="F5" s="5">
        <v>1621</v>
      </c>
    </row>
    <row r="6" spans="6:6" hidden="1" x14ac:dyDescent="0.3">
      <c r="F6" s="5" t="s">
        <v>16</v>
      </c>
    </row>
    <row r="7" spans="6:6" hidden="1" x14ac:dyDescent="0.3">
      <c r="F7" s="5" t="s">
        <v>11</v>
      </c>
    </row>
    <row r="8" spans="6:6" hidden="1" x14ac:dyDescent="0.3">
      <c r="F8" s="5" t="s">
        <v>17</v>
      </c>
    </row>
    <row r="9" spans="6:6" hidden="1" x14ac:dyDescent="0.3">
      <c r="F9" s="5">
        <v>9736</v>
      </c>
    </row>
    <row r="10" spans="6:6" hidden="1" x14ac:dyDescent="0.3">
      <c r="F10" s="5">
        <v>173639778</v>
      </c>
    </row>
    <row r="11" spans="6:6" hidden="1" x14ac:dyDescent="0.3">
      <c r="F11" s="5">
        <v>173640134</v>
      </c>
    </row>
    <row r="12" spans="6:6" hidden="1" x14ac:dyDescent="0.3">
      <c r="F12" s="5" t="s">
        <v>18</v>
      </c>
    </row>
    <row r="13" spans="6:6" hidden="1" x14ac:dyDescent="0.3">
      <c r="F13" s="5" t="s">
        <v>19</v>
      </c>
    </row>
    <row r="14" spans="6:6" hidden="1" x14ac:dyDescent="0.3">
      <c r="F14" s="5" t="s">
        <v>20</v>
      </c>
    </row>
    <row r="15" spans="6:6" hidden="1" x14ac:dyDescent="0.3">
      <c r="F15" s="5">
        <v>315464</v>
      </c>
    </row>
    <row r="16" spans="6:6" hidden="1" x14ac:dyDescent="0.3">
      <c r="F16" s="5" t="s">
        <v>21</v>
      </c>
    </row>
    <row r="17" spans="3:8" hidden="1" x14ac:dyDescent="0.3">
      <c r="F17" s="5" t="s">
        <v>22</v>
      </c>
    </row>
    <row r="18" spans="3:8" hidden="1" x14ac:dyDescent="0.3">
      <c r="F18" s="5" t="s">
        <v>23</v>
      </c>
    </row>
    <row r="19" spans="3:8" hidden="1" x14ac:dyDescent="0.3">
      <c r="F19" s="5" t="s">
        <v>24</v>
      </c>
    </row>
    <row r="20" spans="3:8" hidden="1" x14ac:dyDescent="0.3">
      <c r="F20" s="5">
        <v>317375</v>
      </c>
    </row>
    <row r="21" spans="3:8" hidden="1" x14ac:dyDescent="0.3">
      <c r="F21" s="5" t="s">
        <v>25</v>
      </c>
    </row>
    <row r="22" spans="3:8" hidden="1" x14ac:dyDescent="0.3">
      <c r="F22" s="5" t="s">
        <v>26</v>
      </c>
    </row>
    <row r="23" spans="3:8" hidden="1" x14ac:dyDescent="0.3">
      <c r="F23" s="5" t="s">
        <v>27</v>
      </c>
    </row>
    <row r="29" spans="3:8" x14ac:dyDescent="0.3">
      <c r="E29" s="68"/>
      <c r="F29" s="68"/>
    </row>
    <row r="30" spans="3:8" s="6" customFormat="1" ht="28.5" hidden="1" customHeight="1" x14ac:dyDescent="0.25">
      <c r="C30" s="28"/>
      <c r="D30" s="80"/>
      <c r="E30" s="80"/>
      <c r="F30" s="80"/>
      <c r="G30" s="80"/>
      <c r="H30" s="80"/>
    </row>
    <row r="31" spans="3:8" s="6" customFormat="1" ht="15" customHeight="1" x14ac:dyDescent="0.25">
      <c r="C31" s="28"/>
      <c r="D31" s="81" t="s">
        <v>0</v>
      </c>
      <c r="E31" s="81"/>
      <c r="F31" s="81"/>
      <c r="G31" s="81"/>
      <c r="H31" s="81"/>
    </row>
    <row r="32" spans="3:8" s="6" customFormat="1" ht="15" customHeight="1" x14ac:dyDescent="0.25">
      <c r="C32" s="28"/>
      <c r="D32" s="81" t="s">
        <v>46</v>
      </c>
      <c r="E32" s="81"/>
      <c r="F32" s="81"/>
      <c r="G32" s="81"/>
      <c r="H32" s="81"/>
    </row>
    <row r="33" spans="3:8" x14ac:dyDescent="0.3">
      <c r="G33" s="29" t="s">
        <v>45</v>
      </c>
      <c r="H33" s="74" t="s">
        <v>49</v>
      </c>
    </row>
    <row r="34" spans="3:8" s="6" customFormat="1" ht="15" customHeight="1" x14ac:dyDescent="0.25">
      <c r="C34" s="28"/>
      <c r="D34" s="29" t="s">
        <v>28</v>
      </c>
      <c r="E34" s="82" t="s">
        <v>47</v>
      </c>
      <c r="F34" s="82"/>
      <c r="G34" s="35"/>
      <c r="H34" s="74"/>
    </row>
    <row r="35" spans="3:8" s="6" customFormat="1" ht="15" customHeight="1" x14ac:dyDescent="0.25">
      <c r="C35" s="28"/>
      <c r="D35" s="29" t="s">
        <v>30</v>
      </c>
      <c r="E35" s="83" t="s">
        <v>54</v>
      </c>
      <c r="F35" s="83"/>
      <c r="G35" s="30"/>
      <c r="H35" s="14"/>
    </row>
    <row r="36" spans="3:8" s="6" customFormat="1" ht="15" customHeight="1" x14ac:dyDescent="0.25">
      <c r="C36" s="28"/>
      <c r="D36" s="29" t="s">
        <v>29</v>
      </c>
      <c r="E36" s="88" t="s">
        <v>48</v>
      </c>
      <c r="F36" s="88"/>
      <c r="G36" s="30"/>
      <c r="H36" s="14"/>
    </row>
    <row r="37" spans="3:8" s="6" customFormat="1" ht="15" customHeight="1" x14ac:dyDescent="0.25">
      <c r="C37" s="28"/>
      <c r="D37" s="29" t="s">
        <v>41</v>
      </c>
      <c r="E37" s="89" t="s">
        <v>55</v>
      </c>
      <c r="F37" s="90"/>
      <c r="G37" s="29"/>
      <c r="H37" s="14"/>
    </row>
    <row r="38" spans="3:8" s="6" customFormat="1" ht="15" customHeight="1" thickBot="1" x14ac:dyDescent="0.3">
      <c r="C38" s="28"/>
      <c r="E38" s="24"/>
      <c r="F38" s="27"/>
      <c r="G38" s="27"/>
    </row>
    <row r="39" spans="3:8" s="6" customFormat="1" ht="21" customHeight="1" thickBot="1" x14ac:dyDescent="0.35">
      <c r="C39" s="28"/>
      <c r="D39" s="91" t="s">
        <v>32</v>
      </c>
      <c r="E39" s="92"/>
      <c r="F39" s="92"/>
      <c r="G39" s="92"/>
      <c r="H39" s="93"/>
    </row>
    <row r="40" spans="3:8" s="5" customFormat="1" ht="34.200000000000003" thickBot="1" x14ac:dyDescent="0.35">
      <c r="D40" s="53" t="s">
        <v>43</v>
      </c>
      <c r="E40" s="54" t="s">
        <v>42</v>
      </c>
      <c r="F40" s="86" t="s">
        <v>34</v>
      </c>
      <c r="G40" s="87"/>
      <c r="H40" s="63" t="s">
        <v>1</v>
      </c>
    </row>
    <row r="41" spans="3:8" s="5" customFormat="1" ht="17.399999999999999" customHeight="1" x14ac:dyDescent="0.3">
      <c r="D41" s="49">
        <v>45524</v>
      </c>
      <c r="E41" s="38" t="s">
        <v>56</v>
      </c>
      <c r="F41" s="84" t="s">
        <v>57</v>
      </c>
      <c r="G41" s="85"/>
      <c r="H41" s="61">
        <v>155.59</v>
      </c>
    </row>
    <row r="42" spans="3:8" s="37" customFormat="1" ht="16.8" customHeight="1" x14ac:dyDescent="0.3">
      <c r="C42" s="36"/>
      <c r="D42" s="56">
        <v>45524</v>
      </c>
      <c r="E42" s="39" t="s">
        <v>56</v>
      </c>
      <c r="F42" s="66" t="s">
        <v>57</v>
      </c>
      <c r="G42" s="67"/>
      <c r="H42" s="61">
        <v>212.51</v>
      </c>
    </row>
    <row r="43" spans="3:8" s="37" customFormat="1" x14ac:dyDescent="0.3">
      <c r="C43" s="36"/>
      <c r="D43" s="56">
        <v>45524</v>
      </c>
      <c r="E43" s="39" t="s">
        <v>56</v>
      </c>
      <c r="F43" s="66" t="s">
        <v>57</v>
      </c>
      <c r="G43" s="67"/>
      <c r="H43" s="61">
        <v>404.78</v>
      </c>
    </row>
    <row r="44" spans="3:8" s="37" customFormat="1" x14ac:dyDescent="0.3">
      <c r="C44" s="36"/>
      <c r="D44" s="56">
        <v>45524</v>
      </c>
      <c r="E44" s="39" t="s">
        <v>56</v>
      </c>
      <c r="F44" s="66" t="s">
        <v>57</v>
      </c>
      <c r="G44" s="67"/>
      <c r="H44" s="61">
        <v>46.11</v>
      </c>
    </row>
    <row r="45" spans="3:8" s="37" customFormat="1" x14ac:dyDescent="0.3">
      <c r="C45" s="36"/>
      <c r="D45" s="56">
        <v>45525</v>
      </c>
      <c r="E45" s="39" t="s">
        <v>56</v>
      </c>
      <c r="F45" s="66" t="s">
        <v>57</v>
      </c>
      <c r="G45" s="67"/>
      <c r="H45" s="61">
        <v>98.08</v>
      </c>
    </row>
    <row r="46" spans="3:8" s="37" customFormat="1" x14ac:dyDescent="0.3">
      <c r="C46" s="36"/>
      <c r="D46" s="56">
        <v>45525</v>
      </c>
      <c r="E46" s="39" t="s">
        <v>56</v>
      </c>
      <c r="F46" s="66" t="s">
        <v>57</v>
      </c>
      <c r="G46" s="67"/>
      <c r="H46" s="61">
        <v>901.77</v>
      </c>
    </row>
    <row r="47" spans="3:8" s="37" customFormat="1" x14ac:dyDescent="0.3">
      <c r="C47" s="36"/>
      <c r="D47" s="56">
        <v>45526</v>
      </c>
      <c r="E47" s="39" t="s">
        <v>56</v>
      </c>
      <c r="F47" s="66" t="s">
        <v>57</v>
      </c>
      <c r="G47" s="67"/>
      <c r="H47" s="61">
        <v>86.57</v>
      </c>
    </row>
    <row r="48" spans="3:8" s="37" customFormat="1" x14ac:dyDescent="0.3">
      <c r="C48" s="36"/>
      <c r="D48" s="56">
        <v>45526</v>
      </c>
      <c r="E48" s="39" t="s">
        <v>56</v>
      </c>
      <c r="F48" s="66" t="s">
        <v>57</v>
      </c>
      <c r="G48" s="67"/>
      <c r="H48" s="61">
        <v>331.06</v>
      </c>
    </row>
    <row r="49" spans="3:8" s="37" customFormat="1" x14ac:dyDescent="0.3">
      <c r="C49" s="36"/>
      <c r="D49" s="56">
        <v>45526</v>
      </c>
      <c r="E49" s="39" t="s">
        <v>56</v>
      </c>
      <c r="F49" s="66" t="s">
        <v>57</v>
      </c>
      <c r="G49" s="67"/>
      <c r="H49" s="61">
        <v>125.14</v>
      </c>
    </row>
    <row r="50" spans="3:8" s="37" customFormat="1" x14ac:dyDescent="0.3">
      <c r="C50" s="36"/>
      <c r="D50" s="56">
        <v>45527</v>
      </c>
      <c r="E50" s="39" t="s">
        <v>56</v>
      </c>
      <c r="F50" s="66" t="s">
        <v>57</v>
      </c>
      <c r="G50" s="67"/>
      <c r="H50" s="61">
        <v>137.41999999999999</v>
      </c>
    </row>
    <row r="51" spans="3:8" s="37" customFormat="1" x14ac:dyDescent="0.3">
      <c r="C51" s="36"/>
      <c r="D51" s="56">
        <v>45527</v>
      </c>
      <c r="E51" s="39" t="s">
        <v>56</v>
      </c>
      <c r="F51" s="66" t="s">
        <v>57</v>
      </c>
      <c r="G51" s="67"/>
      <c r="H51" s="61">
        <v>245.49</v>
      </c>
    </row>
    <row r="52" spans="3:8" s="37" customFormat="1" x14ac:dyDescent="0.3">
      <c r="C52" s="36"/>
      <c r="D52" s="56">
        <v>45534</v>
      </c>
      <c r="E52" s="39" t="s">
        <v>58</v>
      </c>
      <c r="F52" s="66" t="s">
        <v>59</v>
      </c>
      <c r="G52" s="67"/>
      <c r="H52" s="61">
        <v>585</v>
      </c>
    </row>
    <row r="53" spans="3:8" s="37" customFormat="1" x14ac:dyDescent="0.3">
      <c r="C53" s="36"/>
      <c r="D53" s="56">
        <v>45534</v>
      </c>
      <c r="E53" s="39" t="s">
        <v>60</v>
      </c>
      <c r="F53" s="66" t="s">
        <v>59</v>
      </c>
      <c r="G53" s="67"/>
      <c r="H53" s="61">
        <v>177</v>
      </c>
    </row>
    <row r="54" spans="3:8" s="37" customFormat="1" x14ac:dyDescent="0.3">
      <c r="C54" s="36"/>
      <c r="D54" s="56">
        <v>45534</v>
      </c>
      <c r="E54" s="39" t="s">
        <v>61</v>
      </c>
      <c r="F54" s="66" t="s">
        <v>59</v>
      </c>
      <c r="G54" s="67"/>
      <c r="H54" s="61">
        <v>118</v>
      </c>
    </row>
    <row r="55" spans="3:8" s="37" customFormat="1" x14ac:dyDescent="0.3">
      <c r="C55" s="36"/>
      <c r="D55" s="57">
        <v>45534</v>
      </c>
      <c r="E55" s="59" t="s">
        <v>62</v>
      </c>
      <c r="F55" s="64" t="s">
        <v>59</v>
      </c>
      <c r="G55" s="65"/>
      <c r="H55" s="61">
        <v>531.99</v>
      </c>
    </row>
    <row r="56" spans="3:8" s="37" customFormat="1" x14ac:dyDescent="0.3">
      <c r="C56" s="36"/>
      <c r="D56" s="57">
        <v>45534</v>
      </c>
      <c r="E56" s="59" t="s">
        <v>61</v>
      </c>
      <c r="F56" s="64" t="s">
        <v>59</v>
      </c>
      <c r="G56" s="65"/>
      <c r="H56" s="61">
        <v>144.99</v>
      </c>
    </row>
    <row r="57" spans="3:8" s="37" customFormat="1" ht="19.2" customHeight="1" x14ac:dyDescent="0.3">
      <c r="C57" s="36"/>
      <c r="D57" s="56">
        <v>45534</v>
      </c>
      <c r="E57" s="39" t="s">
        <v>63</v>
      </c>
      <c r="F57" s="66" t="s">
        <v>59</v>
      </c>
      <c r="G57" s="67"/>
      <c r="H57" s="61">
        <v>191</v>
      </c>
    </row>
    <row r="58" spans="3:8" s="37" customFormat="1" ht="78" customHeight="1" thickBot="1" x14ac:dyDescent="0.35">
      <c r="C58" s="36"/>
      <c r="D58" s="58">
        <v>45534</v>
      </c>
      <c r="E58" s="60" t="s">
        <v>64</v>
      </c>
      <c r="F58" s="70" t="s">
        <v>66</v>
      </c>
      <c r="G58" s="71"/>
      <c r="H58" s="62">
        <v>802.2</v>
      </c>
    </row>
    <row r="59" spans="3:8" s="10" customFormat="1" ht="18" thickBot="1" x14ac:dyDescent="0.35">
      <c r="C59" s="32"/>
      <c r="D59" s="76" t="s">
        <v>10</v>
      </c>
      <c r="E59" s="77"/>
      <c r="F59" s="77"/>
      <c r="G59" s="77"/>
      <c r="H59" s="55">
        <f>SUM(H41:H58)</f>
        <v>5294.7</v>
      </c>
    </row>
    <row r="60" spans="3:8" ht="17.399999999999999" x14ac:dyDescent="0.3">
      <c r="D60" s="2"/>
      <c r="E60" s="11"/>
      <c r="F60" s="15"/>
      <c r="G60" s="8"/>
      <c r="H60" s="19"/>
    </row>
    <row r="61" spans="3:8" ht="17.399999999999999" x14ac:dyDescent="0.3">
      <c r="D61" s="2"/>
      <c r="E61" s="12" t="s">
        <v>35</v>
      </c>
      <c r="F61" s="15"/>
      <c r="G61" s="34">
        <v>3908.52</v>
      </c>
      <c r="H61" s="30"/>
    </row>
    <row r="62" spans="3:8" s="6" customFormat="1" ht="17.399999999999999" x14ac:dyDescent="0.3">
      <c r="C62" s="33"/>
      <c r="D62" s="9"/>
      <c r="E62" s="11" t="s">
        <v>9</v>
      </c>
      <c r="F62" s="15"/>
      <c r="G62" s="13">
        <f>+H59</f>
        <v>5294.7</v>
      </c>
      <c r="H62" s="19" t="s">
        <v>44</v>
      </c>
    </row>
    <row r="63" spans="3:8" s="6" customFormat="1" ht="17.399999999999999" x14ac:dyDescent="0.3">
      <c r="C63" s="33"/>
      <c r="D63" s="7"/>
      <c r="E63" s="12" t="s">
        <v>50</v>
      </c>
      <c r="F63" s="15"/>
      <c r="G63" s="50">
        <f>G61-G62</f>
        <v>-1386.1799999999998</v>
      </c>
      <c r="H63" s="30" t="s">
        <v>44</v>
      </c>
    </row>
    <row r="64" spans="3:8" s="6" customFormat="1" ht="15.6" x14ac:dyDescent="0.3">
      <c r="C64" s="28"/>
      <c r="D64" s="25" t="s">
        <v>2</v>
      </c>
      <c r="E64" s="25"/>
      <c r="F64" s="15"/>
      <c r="G64" s="25"/>
    </row>
    <row r="65" spans="3:8" s="6" customFormat="1" ht="15.6" x14ac:dyDescent="0.25">
      <c r="C65" s="26" t="s">
        <v>3</v>
      </c>
      <c r="D65" s="78" t="s">
        <v>37</v>
      </c>
      <c r="E65" s="78"/>
      <c r="F65" s="78"/>
      <c r="G65" s="78"/>
      <c r="H65" s="78"/>
    </row>
    <row r="66" spans="3:8" s="14" customFormat="1" ht="15.75" customHeight="1" x14ac:dyDescent="0.3">
      <c r="C66" s="26" t="s">
        <v>4</v>
      </c>
      <c r="D66" s="73" t="s">
        <v>39</v>
      </c>
      <c r="E66" s="73"/>
      <c r="F66" s="73"/>
      <c r="G66" s="73"/>
    </row>
    <row r="67" spans="3:8" s="14" customFormat="1" ht="15.75" customHeight="1" x14ac:dyDescent="0.3">
      <c r="C67" s="26" t="s">
        <v>5</v>
      </c>
      <c r="D67" s="79" t="s">
        <v>40</v>
      </c>
      <c r="E67" s="79"/>
      <c r="F67" s="79"/>
      <c r="G67" s="79"/>
      <c r="H67" s="79"/>
    </row>
    <row r="68" spans="3:8" s="6" customFormat="1" ht="15.75" customHeight="1" x14ac:dyDescent="0.25">
      <c r="C68" s="26" t="s">
        <v>6</v>
      </c>
      <c r="D68" s="72" t="s">
        <v>36</v>
      </c>
      <c r="E68" s="72"/>
      <c r="F68" s="72"/>
      <c r="G68" s="72"/>
      <c r="H68" s="72"/>
    </row>
    <row r="69" spans="3:8" s="6" customFormat="1" ht="33" customHeight="1" x14ac:dyDescent="0.25">
      <c r="C69" s="26" t="s">
        <v>7</v>
      </c>
      <c r="D69" s="72" t="s">
        <v>38</v>
      </c>
      <c r="E69" s="72"/>
      <c r="F69" s="72"/>
      <c r="G69" s="72"/>
      <c r="H69" s="72"/>
    </row>
    <row r="70" spans="3:8" s="3" customFormat="1" x14ac:dyDescent="0.3">
      <c r="C70" s="26" t="s">
        <v>33</v>
      </c>
      <c r="D70" s="75" t="s">
        <v>31</v>
      </c>
      <c r="E70" s="75"/>
      <c r="F70" s="75"/>
      <c r="G70" s="75"/>
      <c r="H70" s="75"/>
    </row>
    <row r="71" spans="3:8" x14ac:dyDescent="0.3">
      <c r="D71" s="1"/>
      <c r="F71" s="1"/>
    </row>
    <row r="72" spans="3:8" x14ac:dyDescent="0.3">
      <c r="D72" s="1"/>
      <c r="F72" s="1"/>
    </row>
    <row r="73" spans="3:8" ht="27.75" customHeight="1" x14ac:dyDescent="0.3">
      <c r="D73" s="52" t="s">
        <v>8</v>
      </c>
      <c r="E73" s="51"/>
      <c r="F73" s="15"/>
      <c r="H73" s="40" t="s">
        <v>8</v>
      </c>
    </row>
    <row r="74" spans="3:8" s="43" customFormat="1" ht="36" customHeight="1" x14ac:dyDescent="0.3">
      <c r="C74" s="41"/>
      <c r="D74" s="45" t="s">
        <v>65</v>
      </c>
      <c r="E74" s="42" t="s">
        <v>51</v>
      </c>
      <c r="F74" s="69"/>
      <c r="G74" s="69"/>
      <c r="H74" s="45" t="s">
        <v>53</v>
      </c>
    </row>
    <row r="75" spans="3:8" s="46" customFormat="1" ht="17.399999999999999" x14ac:dyDescent="0.3">
      <c r="C75" s="44"/>
      <c r="D75" s="45"/>
      <c r="E75" s="45" t="s">
        <v>52</v>
      </c>
      <c r="F75" s="47"/>
      <c r="G75" s="48"/>
      <c r="H75" s="45"/>
    </row>
    <row r="76" spans="3:8" x14ac:dyDescent="0.3">
      <c r="F76" s="15"/>
    </row>
    <row r="77" spans="3:8" x14ac:dyDescent="0.3">
      <c r="F77" s="15"/>
    </row>
    <row r="78" spans="3:8" ht="17.399999999999999" x14ac:dyDescent="0.3">
      <c r="F78" s="16"/>
    </row>
    <row r="79" spans="3:8" x14ac:dyDescent="0.3">
      <c r="F79" s="20"/>
    </row>
    <row r="80" spans="3:8" ht="17.399999999999999" x14ac:dyDescent="0.3">
      <c r="F80" s="21"/>
    </row>
    <row r="81" spans="6:6" ht="17.399999999999999" x14ac:dyDescent="0.3">
      <c r="F81" s="21"/>
    </row>
    <row r="82" spans="6:6" ht="17.399999999999999" x14ac:dyDescent="0.3">
      <c r="F82" s="22"/>
    </row>
    <row r="83" spans="6:6" ht="17.399999999999999" x14ac:dyDescent="0.3">
      <c r="F83" s="21"/>
    </row>
    <row r="84" spans="6:6" ht="17.399999999999999" x14ac:dyDescent="0.3">
      <c r="F84" s="22"/>
    </row>
    <row r="85" spans="6:6" x14ac:dyDescent="0.3">
      <c r="F85" s="23"/>
    </row>
    <row r="87" spans="6:6" x14ac:dyDescent="0.3">
      <c r="F87" s="17"/>
    </row>
    <row r="88" spans="6:6" x14ac:dyDescent="0.3">
      <c r="F88" s="18"/>
    </row>
    <row r="89" spans="6:6" x14ac:dyDescent="0.3">
      <c r="F89" s="18"/>
    </row>
    <row r="90" spans="6:6" x14ac:dyDescent="0.3">
      <c r="F90" s="18"/>
    </row>
    <row r="91" spans="6:6" x14ac:dyDescent="0.3">
      <c r="F91" s="18"/>
    </row>
    <row r="92" spans="6:6" x14ac:dyDescent="0.3">
      <c r="F92" s="18"/>
    </row>
    <row r="93" spans="6:6" x14ac:dyDescent="0.3">
      <c r="F93" s="18"/>
    </row>
  </sheetData>
  <mergeCells count="37">
    <mergeCell ref="F41:G41"/>
    <mergeCell ref="F40:G40"/>
    <mergeCell ref="E36:F36"/>
    <mergeCell ref="E37:F37"/>
    <mergeCell ref="D39:H39"/>
    <mergeCell ref="D30:H30"/>
    <mergeCell ref="D31:H31"/>
    <mergeCell ref="D32:H32"/>
    <mergeCell ref="E34:F34"/>
    <mergeCell ref="E35:F35"/>
    <mergeCell ref="E29:F29"/>
    <mergeCell ref="F74:G74"/>
    <mergeCell ref="F42:G42"/>
    <mergeCell ref="F43:G43"/>
    <mergeCell ref="F44:G44"/>
    <mergeCell ref="F58:G58"/>
    <mergeCell ref="D68:H68"/>
    <mergeCell ref="D66:G66"/>
    <mergeCell ref="F57:G57"/>
    <mergeCell ref="D69:H69"/>
    <mergeCell ref="H33:H34"/>
    <mergeCell ref="D70:H70"/>
    <mergeCell ref="D59:G59"/>
    <mergeCell ref="D65:H65"/>
    <mergeCell ref="D67:H67"/>
    <mergeCell ref="F45:G45"/>
    <mergeCell ref="F46:G46"/>
    <mergeCell ref="F47:G47"/>
    <mergeCell ref="F48:G48"/>
    <mergeCell ref="F49:G49"/>
    <mergeCell ref="F50:G50"/>
    <mergeCell ref="F56:G56"/>
    <mergeCell ref="F51:G51"/>
    <mergeCell ref="F52:G52"/>
    <mergeCell ref="F53:G53"/>
    <mergeCell ref="F54:G54"/>
    <mergeCell ref="F55:G55"/>
  </mergeCells>
  <conditionalFormatting sqref="F75:F1048576 F73 F60:F64">
    <cfRule type="duplicateValues" dxfId="4" priority="16"/>
  </conditionalFormatting>
  <conditionalFormatting sqref="F75:F1048576 F73">
    <cfRule type="duplicateValues" dxfId="3" priority="7"/>
  </conditionalFormatting>
  <conditionalFormatting sqref="F75:F1048576 F73 F60:F64">
    <cfRule type="duplicateValues" dxfId="2" priority="6"/>
  </conditionalFormatting>
  <conditionalFormatting sqref="F75:F1048576 F73 F60:F64 F1:F23">
    <cfRule type="duplicateValues" dxfId="1" priority="2"/>
  </conditionalFormatting>
  <conditionalFormatting sqref="F75:F1048576 F73 G34 F60:F64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1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77CE-F13E-4ECC-8EB3-82BA4E91483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</vt:lpstr>
      <vt:lpstr>Hoja1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2024-10-02T15:08:46Z</dcterms:modified>
</cp:coreProperties>
</file>