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0C3148B-BA69-42F2-9B15-45C7E27933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4" r:id="rId1"/>
  </sheets>
  <definedNames>
    <definedName name="_xlnm._FilterDatabase" localSheetId="0" hidden="1">'1'!$G$40:$H$60</definedName>
    <definedName name="_xlnm.Print_Area" localSheetId="0">'1'!$C$25:$I$65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4" l="1"/>
  <c r="G52" i="4" s="1"/>
  <c r="G53" i="4" s="1"/>
</calcChain>
</file>

<file path=xl/sharedStrings.xml><?xml version="1.0" encoding="utf-8"?>
<sst xmlns="http://schemas.openxmlformats.org/spreadsheetml/2006/main" count="77" uniqueCount="70">
  <si>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</si>
  <si>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</si>
  <si>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</si>
  <si>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</si>
  <si>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</si>
  <si>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</si>
  <si>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</si>
  <si>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</si>
  <si>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</si>
  <si>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</si>
  <si>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</si>
  <si>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</si>
  <si>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</si>
  <si>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</si>
  <si>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</si>
  <si>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</si>
  <si>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</si>
  <si>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</si>
  <si>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</si>
  <si>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</si>
  <si>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</si>
  <si>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</si>
  <si>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</si>
  <si>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</si>
  <si>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</si>
  <si>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</si>
  <si>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</si>
  <si>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</si>
  <si>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</si>
  <si>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</si>
  <si>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</si>
  <si>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</si>
  <si>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</si>
  <si>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</si>
  <si>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</si>
  <si>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</si>
  <si>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</si>
  <si>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</si>
  <si>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</si>
  <si>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</si>
  <si>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</si>
  <si>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</si>
  <si>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</si>
  <si>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</si>
  <si>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</si>
  <si>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</si>
  <si>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</si>
  <si>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</si>
  <si>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</si>
  <si>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CDMX</t>
  </si>
  <si>
    <t xml:space="preserve">RAZÓN SOCIAL DEL PROVEEDOR DEL SERVICIO </t>
  </si>
  <si>
    <t>ALIMENTOS</t>
  </si>
  <si>
    <t>TAXI APTO-HOTEL</t>
  </si>
  <si>
    <t>TERRAZA CHA CHA CHA</t>
  </si>
  <si>
    <t>UBER</t>
  </si>
  <si>
    <t>14.NOV.2024</t>
  </si>
  <si>
    <t>DIRECCION DE OPERACIONES TURISTICAS</t>
  </si>
  <si>
    <t>MTRA. ROSA GABRIELA EK CANCHE</t>
  </si>
  <si>
    <t>DIRECTORA OPERACIÓN TUR</t>
  </si>
  <si>
    <t>14 - 16 NOV</t>
  </si>
  <si>
    <t>16.NOV.2024</t>
  </si>
  <si>
    <t>19.NOV.2024</t>
  </si>
  <si>
    <t>TRANSPORTACION TERRESTRE NUEVA IMAGEN</t>
  </si>
  <si>
    <t>OPERADORA HOTEL CENTRO HISTORICO</t>
  </si>
  <si>
    <t>DIGITAL SOLUTIONS AMERICAS</t>
  </si>
  <si>
    <t>SALVADOR ALBERTO VAZQUEZ GODINEZ</t>
  </si>
  <si>
    <t xml:space="preserve">HOTEL / ALIMENTOS </t>
  </si>
  <si>
    <t>02.DIC.2024 (consumo 15.nov)</t>
  </si>
  <si>
    <t>REVOLUCION EN MOVIMIENTO</t>
  </si>
  <si>
    <t>FOTO POLITICO COMIR &amp; PREMIOS HEEL de MPI MEXICO CHAPTER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</si>
</sst>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4" fillId="0" borderId="0" xfId="0" applyFont="1"/>
    <xf numFmtId="0" fontId="6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44" fontId="4" fillId="0" borderId="0" xfId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4" fontId="14" fillId="0" borderId="0" xfId="1" applyFont="1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14" fontId="22" fillId="0" borderId="0" xfId="2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24" fillId="0" borderId="8" xfId="0" applyFont="1" applyBorder="1"/>
    <xf numFmtId="14" fontId="17" fillId="0" borderId="22" xfId="2" applyNumberFormat="1" applyFont="1" applyBorder="1" applyAlignment="1">
      <alignment vertical="center" wrapText="1"/>
    </xf>
    <xf numFmtId="44" fontId="12" fillId="0" borderId="0" xfId="1" applyFont="1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0" fillId="0" borderId="0" xfId="0" applyAlignment="1">
      <alignment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3"/>
  <sheetViews>
    <sheetView tabSelected="1" view="pageBreakPreview" topLeftCell="B29" zoomScale="80" zoomScaleNormal="80" zoomScaleSheetLayoutView="80" workbookViewId="0">
      <selection activeCell="E36" sqref="E36:F36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1" customWidth="1"/>
    <col min="4" max="4" width="31.7265625" style="4" customWidth="1"/>
    <col min="5" max="5" width="50.26953125" style="1" customWidth="1"/>
    <col min="6" max="6" width="9.54296875" style="5" customWidth="1"/>
    <col min="7" max="7" width="15.7265625" style="1" bestFit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5" t="s">
        <v>12</v>
      </c>
    </row>
    <row r="2" spans="6:6" hidden="1" x14ac:dyDescent="0.35">
      <c r="F2" s="5" t="s">
        <v>13</v>
      </c>
    </row>
    <row r="3" spans="6:6" hidden="1" x14ac:dyDescent="0.35">
      <c r="F3" s="5" t="s">
        <v>14</v>
      </c>
    </row>
    <row r="4" spans="6:6" hidden="1" x14ac:dyDescent="0.35">
      <c r="F4" s="5" t="s">
        <v>15</v>
      </c>
    </row>
    <row r="5" spans="6:6" hidden="1" x14ac:dyDescent="0.35">
      <c r="F5" s="5">
        <v>1621</v>
      </c>
    </row>
    <row r="6" spans="6:6" hidden="1" x14ac:dyDescent="0.35">
      <c r="F6" s="5" t="s">
        <v>16</v>
      </c>
    </row>
    <row r="7" spans="6:6" hidden="1" x14ac:dyDescent="0.35">
      <c r="F7" s="5" t="s">
        <v>11</v>
      </c>
    </row>
    <row r="8" spans="6:6" hidden="1" x14ac:dyDescent="0.35">
      <c r="F8" s="5" t="s">
        <v>17</v>
      </c>
    </row>
    <row r="9" spans="6:6" hidden="1" x14ac:dyDescent="0.35">
      <c r="F9" s="5">
        <v>9736</v>
      </c>
    </row>
    <row r="10" spans="6:6" hidden="1" x14ac:dyDescent="0.35">
      <c r="F10" s="5">
        <v>173639778</v>
      </c>
    </row>
    <row r="11" spans="6:6" hidden="1" x14ac:dyDescent="0.35">
      <c r="F11" s="5">
        <v>173640134</v>
      </c>
    </row>
    <row r="12" spans="6:6" hidden="1" x14ac:dyDescent="0.35">
      <c r="F12" s="5" t="s">
        <v>18</v>
      </c>
    </row>
    <row r="13" spans="6:6" hidden="1" x14ac:dyDescent="0.35">
      <c r="F13" s="5" t="s">
        <v>19</v>
      </c>
    </row>
    <row r="14" spans="6:6" hidden="1" x14ac:dyDescent="0.35">
      <c r="F14" s="5" t="s">
        <v>20</v>
      </c>
    </row>
    <row r="15" spans="6:6" hidden="1" x14ac:dyDescent="0.35">
      <c r="F15" s="5">
        <v>315464</v>
      </c>
    </row>
    <row r="16" spans="6:6" hidden="1" x14ac:dyDescent="0.35">
      <c r="F16" s="5" t="s">
        <v>21</v>
      </c>
    </row>
    <row r="17" spans="3:8" hidden="1" x14ac:dyDescent="0.35">
      <c r="F17" s="5" t="s">
        <v>22</v>
      </c>
    </row>
    <row r="18" spans="3:8" hidden="1" x14ac:dyDescent="0.35">
      <c r="F18" s="5" t="s">
        <v>23</v>
      </c>
    </row>
    <row r="19" spans="3:8" hidden="1" x14ac:dyDescent="0.35">
      <c r="F19" s="5" t="s">
        <v>24</v>
      </c>
    </row>
    <row r="20" spans="3:8" hidden="1" x14ac:dyDescent="0.35">
      <c r="F20" s="5">
        <v>317375</v>
      </c>
    </row>
    <row r="21" spans="3:8" hidden="1" x14ac:dyDescent="0.35">
      <c r="F21" s="5" t="s">
        <v>25</v>
      </c>
    </row>
    <row r="22" spans="3:8" hidden="1" x14ac:dyDescent="0.35">
      <c r="F22" s="5" t="s">
        <v>26</v>
      </c>
    </row>
    <row r="23" spans="3:8" hidden="1" x14ac:dyDescent="0.35">
      <c r="F23" s="5" t="s">
        <v>27</v>
      </c>
    </row>
    <row r="29" spans="3:8" x14ac:dyDescent="0.35">
      <c r="E29" s="64"/>
      <c r="F29" s="64"/>
    </row>
    <row r="30" spans="3:8" s="6" customFormat="1" ht="28.5" hidden="1" customHeight="1" x14ac:dyDescent="0.35">
      <c r="C30" s="28"/>
      <c r="D30" s="86"/>
      <c r="E30" s="86"/>
      <c r="F30" s="86"/>
      <c r="G30" s="86"/>
      <c r="H30" s="86"/>
    </row>
    <row r="31" spans="3:8" s="6" customFormat="1" ht="15" customHeight="1" x14ac:dyDescent="0.35">
      <c r="C31" s="28"/>
      <c r="D31" s="87" t="s">
        <v>0</v>
      </c>
      <c r="E31" s="87"/>
      <c r="F31" s="87"/>
      <c r="G31" s="87"/>
      <c r="H31" s="87"/>
    </row>
    <row r="32" spans="3:8" s="6" customFormat="1" ht="15" customHeight="1" x14ac:dyDescent="0.35">
      <c r="C32" s="28"/>
      <c r="D32" s="87" t="s">
        <v>47</v>
      </c>
      <c r="E32" s="87"/>
      <c r="F32" s="87"/>
      <c r="G32" s="87"/>
      <c r="H32" s="87"/>
    </row>
    <row r="33" spans="3:8" x14ac:dyDescent="0.35">
      <c r="G33" s="29" t="s">
        <v>46</v>
      </c>
      <c r="H33" s="61" t="s">
        <v>58</v>
      </c>
    </row>
    <row r="34" spans="3:8" s="6" customFormat="1" ht="15" customHeight="1" x14ac:dyDescent="0.35">
      <c r="C34" s="28"/>
      <c r="D34" s="29" t="s">
        <v>28</v>
      </c>
      <c r="E34" s="88" t="s">
        <v>48</v>
      </c>
      <c r="F34" s="88"/>
      <c r="G34" s="35"/>
      <c r="H34" s="36"/>
    </row>
    <row r="35" spans="3:8" s="6" customFormat="1" ht="15" customHeight="1" x14ac:dyDescent="0.35">
      <c r="C35" s="28"/>
      <c r="D35" s="29" t="s">
        <v>30</v>
      </c>
      <c r="E35" s="76" t="s">
        <v>69</v>
      </c>
      <c r="F35" s="76"/>
      <c r="G35" s="89"/>
      <c r="H35" s="14"/>
    </row>
    <row r="36" spans="3:8" s="6" customFormat="1" ht="15" customHeight="1" x14ac:dyDescent="0.35">
      <c r="C36" s="28"/>
      <c r="D36" s="29" t="s">
        <v>29</v>
      </c>
      <c r="E36" s="80" t="s">
        <v>49</v>
      </c>
      <c r="F36" s="80"/>
      <c r="G36" s="30"/>
      <c r="H36" s="14"/>
    </row>
    <row r="37" spans="3:8" s="6" customFormat="1" ht="15" customHeight="1" x14ac:dyDescent="0.35">
      <c r="C37" s="28"/>
      <c r="D37" s="29" t="s">
        <v>41</v>
      </c>
      <c r="E37" s="81" t="s">
        <v>59</v>
      </c>
      <c r="F37" s="82"/>
      <c r="G37" s="29"/>
      <c r="H37" s="14"/>
    </row>
    <row r="38" spans="3:8" s="6" customFormat="1" ht="15" customHeight="1" thickBot="1" x14ac:dyDescent="0.4">
      <c r="C38" s="28"/>
      <c r="E38" s="24"/>
      <c r="F38" s="27"/>
      <c r="G38" s="27"/>
    </row>
    <row r="39" spans="3:8" s="6" customFormat="1" ht="21" customHeight="1" thickBot="1" x14ac:dyDescent="0.45">
      <c r="C39" s="28"/>
      <c r="D39" s="83" t="s">
        <v>32</v>
      </c>
      <c r="E39" s="84"/>
      <c r="F39" s="84"/>
      <c r="G39" s="84"/>
      <c r="H39" s="85"/>
    </row>
    <row r="40" spans="3:8" s="5" customFormat="1" ht="33.5" thickBot="1" x14ac:dyDescent="0.4">
      <c r="D40" s="42" t="s">
        <v>42</v>
      </c>
      <c r="E40" s="43" t="s">
        <v>50</v>
      </c>
      <c r="F40" s="77" t="s">
        <v>34</v>
      </c>
      <c r="G40" s="78"/>
      <c r="H40" s="41" t="s">
        <v>1</v>
      </c>
    </row>
    <row r="41" spans="3:8" s="38" customFormat="1" x14ac:dyDescent="0.35">
      <c r="C41" s="37"/>
      <c r="D41" s="60" t="s">
        <v>60</v>
      </c>
      <c r="E41" s="39" t="s">
        <v>63</v>
      </c>
      <c r="F41" s="66" t="s">
        <v>66</v>
      </c>
      <c r="G41" s="67"/>
      <c r="H41" s="45">
        <v>5515.92</v>
      </c>
    </row>
    <row r="42" spans="3:8" s="38" customFormat="1" x14ac:dyDescent="0.35">
      <c r="C42" s="37"/>
      <c r="D42" s="59" t="s">
        <v>61</v>
      </c>
      <c r="E42" s="62" t="s">
        <v>53</v>
      </c>
      <c r="F42" s="68" t="s">
        <v>51</v>
      </c>
      <c r="G42" s="79"/>
      <c r="H42" s="45">
        <v>1985</v>
      </c>
    </row>
    <row r="43" spans="3:8" s="38" customFormat="1" x14ac:dyDescent="0.35">
      <c r="C43" s="37"/>
      <c r="D43" s="59" t="s">
        <v>55</v>
      </c>
      <c r="E43" s="40" t="s">
        <v>62</v>
      </c>
      <c r="F43" s="68" t="s">
        <v>52</v>
      </c>
      <c r="G43" s="69"/>
      <c r="H43" s="46">
        <v>600</v>
      </c>
    </row>
    <row r="44" spans="3:8" s="38" customFormat="1" x14ac:dyDescent="0.35">
      <c r="C44" s="37"/>
      <c r="D44" s="44" t="s">
        <v>60</v>
      </c>
      <c r="E44" s="40" t="s">
        <v>64</v>
      </c>
      <c r="F44" s="68" t="s">
        <v>54</v>
      </c>
      <c r="G44" s="69"/>
      <c r="H44" s="46">
        <v>263.77</v>
      </c>
    </row>
    <row r="45" spans="3:8" s="38" customFormat="1" x14ac:dyDescent="0.35">
      <c r="C45" s="37"/>
      <c r="D45" s="44" t="s">
        <v>60</v>
      </c>
      <c r="E45" s="40" t="s">
        <v>65</v>
      </c>
      <c r="F45" s="68" t="s">
        <v>54</v>
      </c>
      <c r="G45" s="69"/>
      <c r="H45" s="46">
        <v>360.14</v>
      </c>
    </row>
    <row r="46" spans="3:8" s="38" customFormat="1" x14ac:dyDescent="0.35">
      <c r="C46" s="37"/>
      <c r="D46" s="44" t="s">
        <v>67</v>
      </c>
      <c r="E46" s="40" t="s">
        <v>68</v>
      </c>
      <c r="F46" s="68" t="s">
        <v>51</v>
      </c>
      <c r="G46" s="69"/>
      <c r="H46" s="46">
        <v>2455.25</v>
      </c>
    </row>
    <row r="47" spans="3:8" s="38" customFormat="1" x14ac:dyDescent="0.35">
      <c r="C47" s="37"/>
      <c r="D47" s="44"/>
      <c r="E47" s="40"/>
      <c r="F47" s="68"/>
      <c r="G47" s="69"/>
      <c r="H47" s="46"/>
    </row>
    <row r="48" spans="3:8" s="38" customFormat="1" ht="17" thickBot="1" x14ac:dyDescent="0.4">
      <c r="C48" s="37"/>
      <c r="D48" s="44"/>
      <c r="E48" s="40"/>
      <c r="F48" s="68"/>
      <c r="G48" s="69"/>
      <c r="H48" s="46"/>
    </row>
    <row r="49" spans="3:8" s="10" customFormat="1" ht="18.5" thickBot="1" x14ac:dyDescent="0.4">
      <c r="C49" s="32"/>
      <c r="D49" s="73" t="s">
        <v>10</v>
      </c>
      <c r="E49" s="74"/>
      <c r="F49" s="74"/>
      <c r="G49" s="74"/>
      <c r="H49" s="47">
        <f>SUM(H41:H48)</f>
        <v>11180.08</v>
      </c>
    </row>
    <row r="50" spans="3:8" ht="17.5" x14ac:dyDescent="0.35">
      <c r="D50" s="2"/>
      <c r="E50" s="11"/>
      <c r="F50" s="15"/>
      <c r="G50" s="8"/>
      <c r="H50" s="19"/>
    </row>
    <row r="51" spans="3:8" ht="18" x14ac:dyDescent="0.4">
      <c r="D51" s="2"/>
      <c r="E51" s="12" t="s">
        <v>35</v>
      </c>
      <c r="F51" s="15"/>
      <c r="G51" s="34">
        <v>2388.54</v>
      </c>
      <c r="H51" s="30"/>
    </row>
    <row r="52" spans="3:8" s="6" customFormat="1" ht="18" x14ac:dyDescent="0.4">
      <c r="C52" s="33"/>
      <c r="D52" s="9"/>
      <c r="E52" s="11" t="s">
        <v>9</v>
      </c>
      <c r="F52" s="15"/>
      <c r="G52" s="63">
        <f>+H49</f>
        <v>11180.08</v>
      </c>
      <c r="H52" s="19" t="s">
        <v>43</v>
      </c>
    </row>
    <row r="53" spans="3:8" s="6" customFormat="1" ht="18" x14ac:dyDescent="0.4">
      <c r="C53" s="33"/>
      <c r="D53" s="7"/>
      <c r="E53" s="12" t="s">
        <v>45</v>
      </c>
      <c r="F53" s="15"/>
      <c r="G53" s="13">
        <f>G51-G52</f>
        <v>-8791.5400000000009</v>
      </c>
      <c r="H53" s="30" t="s">
        <v>43</v>
      </c>
    </row>
    <row r="54" spans="3:8" s="6" customFormat="1" ht="15.5" x14ac:dyDescent="0.35">
      <c r="C54" s="28"/>
      <c r="D54" s="25" t="s">
        <v>2</v>
      </c>
      <c r="E54" s="25"/>
      <c r="F54" s="15"/>
      <c r="G54" s="25"/>
    </row>
    <row r="55" spans="3:8" s="6" customFormat="1" ht="15.5" x14ac:dyDescent="0.35">
      <c r="C55" s="26" t="s">
        <v>3</v>
      </c>
      <c r="D55" s="75" t="s">
        <v>37</v>
      </c>
      <c r="E55" s="75"/>
      <c r="F55" s="75"/>
      <c r="G55" s="75"/>
      <c r="H55" s="75"/>
    </row>
    <row r="56" spans="3:8" s="14" customFormat="1" ht="15.75" customHeight="1" x14ac:dyDescent="0.35">
      <c r="C56" s="26" t="s">
        <v>4</v>
      </c>
      <c r="D56" s="71" t="s">
        <v>39</v>
      </c>
      <c r="E56" s="71"/>
      <c r="F56" s="71"/>
      <c r="G56" s="71"/>
    </row>
    <row r="57" spans="3:8" s="14" customFormat="1" ht="15.75" customHeight="1" x14ac:dyDescent="0.35">
      <c r="C57" s="26" t="s">
        <v>5</v>
      </c>
      <c r="D57" s="76" t="s">
        <v>40</v>
      </c>
      <c r="E57" s="76"/>
      <c r="F57" s="76"/>
      <c r="G57" s="76"/>
      <c r="H57" s="76"/>
    </row>
    <row r="58" spans="3:8" s="6" customFormat="1" ht="15.75" customHeight="1" x14ac:dyDescent="0.35">
      <c r="C58" s="26" t="s">
        <v>6</v>
      </c>
      <c r="D58" s="70" t="s">
        <v>36</v>
      </c>
      <c r="E58" s="70"/>
      <c r="F58" s="70"/>
      <c r="G58" s="70"/>
      <c r="H58" s="70"/>
    </row>
    <row r="59" spans="3:8" s="6" customFormat="1" ht="33" customHeight="1" x14ac:dyDescent="0.35">
      <c r="C59" s="26" t="s">
        <v>7</v>
      </c>
      <c r="D59" s="70" t="s">
        <v>38</v>
      </c>
      <c r="E59" s="70"/>
      <c r="F59" s="70"/>
      <c r="G59" s="70"/>
      <c r="H59" s="70"/>
    </row>
    <row r="60" spans="3:8" s="3" customFormat="1" x14ac:dyDescent="0.35">
      <c r="C60" s="26" t="s">
        <v>33</v>
      </c>
      <c r="D60" s="72" t="s">
        <v>31</v>
      </c>
      <c r="E60" s="72"/>
      <c r="F60" s="72"/>
      <c r="G60" s="72"/>
      <c r="H60" s="72"/>
    </row>
    <row r="61" spans="3:8" x14ac:dyDescent="0.35">
      <c r="D61" s="1"/>
      <c r="F61" s="1"/>
    </row>
    <row r="62" spans="3:8" x14ac:dyDescent="0.35">
      <c r="D62" s="1"/>
      <c r="F62" s="1"/>
    </row>
    <row r="63" spans="3:8" ht="27.75" customHeight="1" x14ac:dyDescent="0.35">
      <c r="D63" s="48" t="s">
        <v>8</v>
      </c>
      <c r="F63" s="15"/>
      <c r="H63" s="48" t="s">
        <v>8</v>
      </c>
    </row>
    <row r="64" spans="3:8" s="53" customFormat="1" ht="31.5" customHeight="1" x14ac:dyDescent="0.35">
      <c r="C64" s="50"/>
      <c r="D64" s="49" t="s">
        <v>48</v>
      </c>
      <c r="E64" s="51"/>
      <c r="F64" s="65"/>
      <c r="G64" s="65"/>
      <c r="H64" s="52" t="s">
        <v>57</v>
      </c>
    </row>
    <row r="65" spans="3:8" s="56" customFormat="1" ht="26" x14ac:dyDescent="0.35">
      <c r="C65" s="54"/>
      <c r="D65" s="55" t="s">
        <v>56</v>
      </c>
      <c r="F65" s="57"/>
      <c r="G65" s="58"/>
      <c r="H65" s="55" t="s">
        <v>44</v>
      </c>
    </row>
    <row r="66" spans="3:8" x14ac:dyDescent="0.35">
      <c r="F66" s="15"/>
    </row>
    <row r="67" spans="3:8" x14ac:dyDescent="0.35">
      <c r="F67" s="15"/>
    </row>
    <row r="68" spans="3:8" ht="18" x14ac:dyDescent="0.35">
      <c r="F68" s="16"/>
    </row>
    <row r="69" spans="3:8" x14ac:dyDescent="0.35">
      <c r="F69" s="20"/>
    </row>
    <row r="70" spans="3:8" ht="17.5" x14ac:dyDescent="0.35">
      <c r="F70" s="21"/>
    </row>
    <row r="71" spans="3:8" ht="17.5" x14ac:dyDescent="0.35">
      <c r="F71" s="21"/>
    </row>
    <row r="72" spans="3:8" ht="18" x14ac:dyDescent="0.35">
      <c r="F72" s="22"/>
    </row>
    <row r="73" spans="3:8" ht="17.5" x14ac:dyDescent="0.35">
      <c r="F73" s="21"/>
    </row>
    <row r="74" spans="3:8" ht="18" x14ac:dyDescent="0.35">
      <c r="F74" s="22"/>
    </row>
    <row r="75" spans="3:8" x14ac:dyDescent="0.35">
      <c r="F75" s="23"/>
    </row>
    <row r="77" spans="3:8" x14ac:dyDescent="0.35">
      <c r="F77" s="17"/>
    </row>
    <row r="78" spans="3:8" x14ac:dyDescent="0.35">
      <c r="F78" s="18"/>
    </row>
    <row r="79" spans="3:8" x14ac:dyDescent="0.35">
      <c r="F79" s="18"/>
    </row>
    <row r="80" spans="3:8" x14ac:dyDescent="0.35">
      <c r="F80" s="18"/>
    </row>
    <row r="81" spans="6:6" x14ac:dyDescent="0.35">
      <c r="F81" s="18"/>
    </row>
    <row r="82" spans="6:6" x14ac:dyDescent="0.35">
      <c r="F82" s="18"/>
    </row>
    <row r="83" spans="6:6" x14ac:dyDescent="0.35">
      <c r="F83" s="18"/>
    </row>
  </sheetData>
  <mergeCells count="26">
    <mergeCell ref="D30:H30"/>
    <mergeCell ref="D31:H31"/>
    <mergeCell ref="D32:H32"/>
    <mergeCell ref="E34:F34"/>
    <mergeCell ref="E35:G35"/>
    <mergeCell ref="F40:G40"/>
    <mergeCell ref="F42:G42"/>
    <mergeCell ref="E36:F36"/>
    <mergeCell ref="E37:F37"/>
    <mergeCell ref="D39:H39"/>
    <mergeCell ref="E29:F29"/>
    <mergeCell ref="F64:G64"/>
    <mergeCell ref="F41:G41"/>
    <mergeCell ref="F43:G43"/>
    <mergeCell ref="F44:G44"/>
    <mergeCell ref="F45:G45"/>
    <mergeCell ref="F46:G46"/>
    <mergeCell ref="F48:G48"/>
    <mergeCell ref="D58:H58"/>
    <mergeCell ref="D56:G56"/>
    <mergeCell ref="F47:G47"/>
    <mergeCell ref="D59:H59"/>
    <mergeCell ref="D60:H60"/>
    <mergeCell ref="D49:G49"/>
    <mergeCell ref="D55:H55"/>
    <mergeCell ref="D57:H57"/>
  </mergeCells>
  <conditionalFormatting sqref="F65:F1048576 F63 F50:F54 F1:F23">
    <cfRule type="duplicateValues" dxfId="4" priority="2"/>
  </conditionalFormatting>
  <conditionalFormatting sqref="F65:F1048576 F63 F50:F54">
    <cfRule type="duplicateValues" dxfId="3" priority="6"/>
    <cfRule type="duplicateValues" dxfId="2" priority="16"/>
  </conditionalFormatting>
  <conditionalFormatting sqref="F65:F1048576 F63 G34 F50:F54 F38 G37 D37 F40 F1:F28">
    <cfRule type="duplicateValues" dxfId="1" priority="1"/>
  </conditionalFormatting>
  <conditionalFormatting sqref="F65:F1048576 F63">
    <cfRule type="duplicateValues" dxfId="0" priority="7"/>
  </conditionalFormatting>
  <printOptions horizontalCentered="1"/>
  <pageMargins left="0.15748031496062992" right="0.15748031496062992" top="0.37" bottom="0.23622047244094491" header="0" footer="0.15748031496062992"/>
  <pageSetup paperSize="9" scale="7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2024-12-02T18:10:55Z</dcterms:modified>
</cp:coreProperties>
</file>