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 Pool\Documents\PAGINA DE IFEQROO\2018\SEGUNDO TRIMESTRE\FORMATOS DE GESTION DE PROYECTOS SFU\FORMATOS DE GESTION DE PROYECTOS FAM\"/>
    </mc:Choice>
  </mc:AlternateContent>
  <bookViews>
    <workbookView xWindow="0" yWindow="0" windowWidth="28800" windowHeight="124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ReporteTrimestral!$B$2:$AE$60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58" i="2" l="1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<sst xmlns="http://schemas.openxmlformats.org/spreadsheetml/2006/main" count="858" uniqueCount="215">
  <si>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</si>
  <si>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</si>
  <si>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</si>
  <si>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</si>
  <si>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</si>
  <si>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Quintana Roo</t>
  </si>
  <si>
    <t xml:space="preserve"> Informes sobre la Situación Económica, las Finanzas Públicas y la Deuda Pública</t>
  </si>
  <si>
    <t>Total: 135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</si>
  <si>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</si>
  <si>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</si>
  <si>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</si>
  <si>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</si>
  <si>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</si>
  <si>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</si>
  <si>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</si>
  <si>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</si>
  <si>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</si>
  <si>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</si>
  <si>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</si>
  <si>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</si>
  <si>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</si>
  <si>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</si>
  <si>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</si>
  <si>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</si>
  <si>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</si>
  <si>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</si>
  <si>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</si>
  <si>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</si>
  <si>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</si>
  <si>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</si>
  <si>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</si>
  <si>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</si>
  <si>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</si>
  <si>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</si>
  <si>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</si>
  <si>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</si>
  <si>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</si>
  <si>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</si>
  <si>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</si>
  <si>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</si>
  <si>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ROO09170401050473</t>
  </si>
  <si>
    <t>Rehabilitación En Gral En La Primaria Rodolfo Menendez De La Peña</t>
  </si>
  <si>
    <t>744</t>
  </si>
  <si>
    <t>Solidaridad</t>
  </si>
  <si>
    <t>Playa del Carmen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</si>
  <si>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</si>
  <si>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</si>
  <si>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</si>
  <si>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</si>
  <si>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</si>
  <si>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>IFEQROO</t>
  </si>
  <si>
    <t>Educación</t>
  </si>
  <si>
    <t>En Ejecución</t>
  </si>
  <si>
    <t>2009</t>
  </si>
  <si>
    <t>Lote</t>
  </si>
  <si>
    <t>Financiera:  / Física:  / Registro: SISTEMA: Pasa al siguiente nivel.</t>
  </si>
  <si>
    <t>ROO11170300971391</t>
  </si>
  <si>
    <t>Construcción En La Tv Secundaria Antonio Mediz Bolio</t>
  </si>
  <si>
    <t>606</t>
  </si>
  <si>
    <t>Benito Juárez</t>
  </si>
  <si>
    <t>Cancún</t>
  </si>
  <si>
    <t>2011</t>
  </si>
  <si>
    <t>Metros Cuadrados</t>
  </si>
  <si>
    <t xml:space="preserve">Financiera:  / Física:  / Registro:  </t>
  </si>
  <si>
    <t>ROO11170300971499</t>
  </si>
  <si>
    <t>Equipamiento En La Primaria General 24 De Noviembre De 1902.</t>
  </si>
  <si>
    <t>641</t>
  </si>
  <si>
    <t>Equipamiento</t>
  </si>
  <si>
    <t>ROO11170300971500</t>
  </si>
  <si>
    <t>Equipamiento En La Telesecundaria De Nueva Creación Antonio Mediz Bolio</t>
  </si>
  <si>
    <t>642</t>
  </si>
  <si>
    <t>ROO16160300729840</t>
  </si>
  <si>
    <t>Construcción En La Primaria Octavio Paz.</t>
  </si>
  <si>
    <t>349</t>
  </si>
  <si>
    <t>2016</t>
  </si>
  <si>
    <t>ROO16160300729883</t>
  </si>
  <si>
    <t>Construcción De Aulas Provisionales En La Primaria Sentimientos De La Nación.</t>
  </si>
  <si>
    <t>393</t>
  </si>
  <si>
    <t>ROO16160300729884</t>
  </si>
  <si>
    <t>Construcción De Aulas Provisionales En La Secundaria Técnica Carmen Serdán.</t>
  </si>
  <si>
    <t>400</t>
  </si>
  <si>
    <t>ROO16160300729886</t>
  </si>
  <si>
    <t>Construcción De Aulas Provisionales En La Secundaria De Nueva Creación (En El Fraccionamiento Paraíso Maya 2)</t>
  </si>
  <si>
    <t>401</t>
  </si>
  <si>
    <t>ROO16160300729888</t>
  </si>
  <si>
    <t>Construcción De Aulas Provisionales En La Primaria De Nueva Creación (En El Fraccionamiento Villas Del Mar Plus 2).</t>
  </si>
  <si>
    <t>403</t>
  </si>
  <si>
    <t>ROO16160300729890</t>
  </si>
  <si>
    <t>Instalación De Aulas Provisionales En La Primaria De Nueva Creación (En El Fraccionamiento Paseos Del Mar 2)</t>
  </si>
  <si>
    <t>404</t>
  </si>
  <si>
    <t>ROO16160300729893</t>
  </si>
  <si>
    <t>Construcción De Aulas Provisionales En La Primaria Carlos Fuentes Macías.</t>
  </si>
  <si>
    <t>405</t>
  </si>
  <si>
    <t>ROO16160300729895</t>
  </si>
  <si>
    <t>Construcción De Aulas Provisionales En El Jardín De Niños Teresita Osante Altamirano.</t>
  </si>
  <si>
    <t>406</t>
  </si>
  <si>
    <t>ROO16160300729896</t>
  </si>
  <si>
    <t>Construcción De Aulas Provisionales En El Jardín De Niños Johann Pestalozzi.</t>
  </si>
  <si>
    <t>407</t>
  </si>
  <si>
    <t>ROO16160300729903</t>
  </si>
  <si>
    <t>Terminación En La Primaria Solidaridad.</t>
  </si>
  <si>
    <t>423</t>
  </si>
  <si>
    <t>ROO16170401045981</t>
  </si>
  <si>
    <t>Rehabilitación En General En La Primaria Rodolfo Menendez De La Peña</t>
  </si>
  <si>
    <t>ROO17170300971446</t>
  </si>
  <si>
    <t>Construcción De Pórtico En El Preescolar General Aquiles Serdán</t>
  </si>
  <si>
    <t>B076</t>
  </si>
  <si>
    <t>Puerto Morelos</t>
  </si>
  <si>
    <t>U</t>
  </si>
  <si>
    <t>IFQEROO</t>
  </si>
  <si>
    <t>2017</t>
  </si>
  <si>
    <t>ROO18180101067292</t>
  </si>
  <si>
    <t>Construcción En La Primaria Centenario De La Constitución De 1917.</t>
  </si>
  <si>
    <t>B001</t>
  </si>
  <si>
    <t>Isla Mujeres</t>
  </si>
  <si>
    <t>iFEQROO</t>
  </si>
  <si>
    <t>2018</t>
  </si>
  <si>
    <t>ROO18180101067293</t>
  </si>
  <si>
    <t>Construcción En La Secundaria Técnica Islas Hermanas Cancún Mujeres</t>
  </si>
  <si>
    <t>B032</t>
  </si>
  <si>
    <t>Rancho Viejo</t>
  </si>
  <si>
    <t>Rural</t>
  </si>
  <si>
    <t>ROO18180101067370</t>
  </si>
  <si>
    <t>Construcción En El Jardín De Niños 21 De Abril (Fracc. Pasesos Del Mar Barrio 5)</t>
  </si>
  <si>
    <t>B002</t>
  </si>
  <si>
    <t>Ifeqroo</t>
  </si>
  <si>
    <t>ROO18180101067372</t>
  </si>
  <si>
    <t>Construcción En La Primaria José Luis López Gil (Fracc. Villas Del Mar 2)</t>
  </si>
  <si>
    <t>B003</t>
  </si>
  <si>
    <t>ROO18180101067373</t>
  </si>
  <si>
    <t>Construcción En La Primaria Guerra De Castas (Fracc. Paseos Del Mar Barrio 5)</t>
  </si>
  <si>
    <t>B004</t>
  </si>
  <si>
    <t>ROO18180101067396</t>
  </si>
  <si>
    <t>Construcción En La Primaria Víctor Hugo Bolaños Martínez</t>
  </si>
  <si>
    <t>B005</t>
  </si>
  <si>
    <t>ROO18180101067416</t>
  </si>
  <si>
    <t>Construcción En La Primaria José Martí (Fracc. Villas Otoch Paraiso 4).</t>
  </si>
  <si>
    <t>B007</t>
  </si>
  <si>
    <t>ROO18180101067427</t>
  </si>
  <si>
    <t>Construcción En La Primaria José Clemente Orozco (Fracc. Prado Norte Segunda Sección).</t>
  </si>
  <si>
    <t>B008</t>
  </si>
  <si>
    <t>ROO18180101067432</t>
  </si>
  <si>
    <t>Construcción En La Telesecundaria Carlos Monsivais (Col. El Milagro)</t>
  </si>
  <si>
    <t>B009</t>
  </si>
  <si>
    <t>ROO18180101067451</t>
  </si>
  <si>
    <t>Construcción En La Telesecundaria Zazil Ha (Col. El Pedregal)</t>
  </si>
  <si>
    <t>B010</t>
  </si>
  <si>
    <t>ROO18180101067453</t>
  </si>
  <si>
    <t>Construcción En La Primaria Tulum (Fracc. Paraiso Maya 2)</t>
  </si>
  <si>
    <t>B012</t>
  </si>
  <si>
    <t>ROO18180101067458</t>
  </si>
  <si>
    <t>Construcción En La Primaria 24 De Noviembre De 1902 (Fracc. La Joya)</t>
  </si>
  <si>
    <t>B020</t>
  </si>
  <si>
    <t>ROO18180101067464</t>
  </si>
  <si>
    <t>Construcción En La Primaria Felipe Ángeles (Fracc. Paseos Del Mar 2).</t>
  </si>
  <si>
    <t>B021</t>
  </si>
  <si>
    <t>ROO18180101067468</t>
  </si>
  <si>
    <t>Construcción En La Primaria Carlos Fuentes Macías (Fracc. Paseos Del  Mar)</t>
  </si>
  <si>
    <t>B022</t>
  </si>
  <si>
    <t>ROO18180101067470</t>
  </si>
  <si>
    <t>Construcción En La Primaria José Mariano Abasolo (Col. El Porvenir)</t>
  </si>
  <si>
    <t>B023</t>
  </si>
  <si>
    <t>ROO18180101067484</t>
  </si>
  <si>
    <t>Construcción En La Telesecundaria Ramón Santana Moguel.</t>
  </si>
  <si>
    <t>B024</t>
  </si>
  <si>
    <t>Alfredo V. Bonfil</t>
  </si>
  <si>
    <t>ROO18180101067486</t>
  </si>
  <si>
    <t>Construcción En La Primaria Sentimientos De La Nación.</t>
  </si>
  <si>
    <t>B027</t>
  </si>
  <si>
    <t>ROO18180101067494</t>
  </si>
  <si>
    <t>Construcción En La Secundaria Cancún (Fracc. Paraíso Maya 2)</t>
  </si>
  <si>
    <t>B028</t>
  </si>
  <si>
    <t>ROO18180101067502</t>
  </si>
  <si>
    <t>Construcción En El Jardín De Niños Rosaura Zapata Cano (Fracc. Real Ibiza)</t>
  </si>
  <si>
    <t>B006</t>
  </si>
  <si>
    <t>ROO18180101067505</t>
  </si>
  <si>
    <t>Construcción En La Primaria Himno Nacional (Fracc. Pescadores)</t>
  </si>
  <si>
    <t>B013</t>
  </si>
  <si>
    <t>ROO18180101067509</t>
  </si>
  <si>
    <t>Construcción En La Primaria Rosario Castellanos (Fracc. Pescadores)</t>
  </si>
  <si>
    <t>B014</t>
  </si>
  <si>
    <t>ROO18180101067510</t>
  </si>
  <si>
    <t>Construcción En La Primaria Kukulkan (Fracc. Real Ibiza)</t>
  </si>
  <si>
    <t>B015</t>
  </si>
  <si>
    <t>ROO18180101067515</t>
  </si>
  <si>
    <t>Construcción En La Primaria Justo Sierra Méndez</t>
  </si>
  <si>
    <t>B016</t>
  </si>
  <si>
    <t>ROO18180101067526</t>
  </si>
  <si>
    <t>Construcción En La Primaria Andrés Quintana Roo</t>
  </si>
  <si>
    <t>B017</t>
  </si>
  <si>
    <t>ROO18180101067529</t>
  </si>
  <si>
    <t>Construcción En La Primaria Benjamín Bloom</t>
  </si>
  <si>
    <t>B018</t>
  </si>
  <si>
    <t>ROO18180101067536</t>
  </si>
  <si>
    <t>Construcción En La Telesecundaria Ivan Santos Escobar</t>
  </si>
  <si>
    <t>B019</t>
  </si>
  <si>
    <t>ROO18180101067538</t>
  </si>
  <si>
    <t>Construcción En La Secundaria José Antonio Tzuc Esparza</t>
  </si>
  <si>
    <t>B025</t>
  </si>
  <si>
    <t>Puerto Aventuras</t>
  </si>
  <si>
    <t>ROO18180101067542</t>
  </si>
  <si>
    <t>Construcción En La Secundaria Técnica Num. 33 Vicente Guerrero</t>
  </si>
  <si>
    <t>B026</t>
  </si>
  <si>
    <t>ROO18180101067546</t>
  </si>
  <si>
    <t>Construcción En La Primaria Cecilio Chi</t>
  </si>
  <si>
    <t>B029</t>
  </si>
  <si>
    <t>ROO18180101067551</t>
  </si>
  <si>
    <t>Construcción En La Secundaria Técnica Num. 37 Rene Efrain Fajardo Vázquez</t>
  </si>
  <si>
    <t>B030</t>
  </si>
  <si>
    <t>ROO18180101067553</t>
  </si>
  <si>
    <t>Construcción En La Secundaria Técnica Num. 29 José González Zapata</t>
  </si>
  <si>
    <t>B031</t>
  </si>
  <si>
    <t>ROO18180101067558</t>
  </si>
  <si>
    <t>Rehabilitación En La Secundaria Técnica No. 7 Primero De Junio</t>
  </si>
  <si>
    <t>B011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</si>
</sst>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48</v>
      </c>
      <c r="H8" s="11">
        <v>4</v>
      </c>
      <c r="J8" s="11">
        <v>12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87</v>
      </c>
      <c r="H10" s="11">
        <v>11</v>
      </c>
      <c r="J10" s="11">
        <v>12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8"/>
  <sheetViews>
    <sheetView showGridLines="0" tabSelected="1" view="pageBreakPreview" topLeftCell="F53" zoomScale="80" zoomScaleNormal="80" zoomScaleSheetLayoutView="80" workbookViewId="0">
      <selection activeCell="F59" sqref="A59:XFD145"/>
    </sheetView>
  </sheetViews>
  <sheetFormatPr baseColWidth="10" defaultColWidth="11.42578125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53</v>
      </c>
      <c r="R11" s="44">
        <v>261500.46</v>
      </c>
      <c r="S11" s="44">
        <v>261500.46</v>
      </c>
      <c r="T11" s="44">
        <v>261500.46</v>
      </c>
      <c r="U11" s="44">
        <v>261500.46</v>
      </c>
      <c r="V11" s="44">
        <v>261500.46</v>
      </c>
      <c r="W11" s="44">
        <v>261500.46</v>
      </c>
      <c r="X11" s="44">
        <v>261500.46</v>
      </c>
      <c r="Y11" s="46">
        <f t="shared" ref="Y11:Y58" si="0">IF(ISERROR(W11/S11),0,((W11/S11)*100))</f>
        <v>100</v>
      </c>
      <c r="Z11" s="45">
        <v>0</v>
      </c>
      <c r="AA11" s="45" t="s">
        <v>54</v>
      </c>
      <c r="AB11" s="47">
        <v>0</v>
      </c>
      <c r="AC11" s="46">
        <v>0</v>
      </c>
      <c r="AD11" s="46">
        <v>100</v>
      </c>
      <c r="AE11" s="48" t="s">
        <v>55</v>
      </c>
      <c r="AF11" s="23"/>
    </row>
    <row r="12" spans="2:32" ht="60.75" customHeight="1">
      <c r="B12" s="23"/>
      <c r="C12" s="49" t="s">
        <v>56</v>
      </c>
      <c r="D12" s="49" t="s">
        <v>57</v>
      </c>
      <c r="E12" s="50" t="s">
        <v>58</v>
      </c>
      <c r="F12" s="50" t="s">
        <v>5</v>
      </c>
      <c r="G12" s="50" t="s">
        <v>59</v>
      </c>
      <c r="H12" s="51" t="s">
        <v>60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51</v>
      </c>
      <c r="P12" s="53" t="s">
        <v>52</v>
      </c>
      <c r="Q12" s="53" t="s">
        <v>61</v>
      </c>
      <c r="R12" s="51">
        <v>907173.13</v>
      </c>
      <c r="S12" s="51">
        <v>906371.31</v>
      </c>
      <c r="T12" s="51">
        <v>906371.31</v>
      </c>
      <c r="U12" s="51">
        <v>906371.31</v>
      </c>
      <c r="V12" s="51">
        <v>906371.31</v>
      </c>
      <c r="W12" s="51">
        <v>906371.31</v>
      </c>
      <c r="X12" s="51">
        <v>906371.31</v>
      </c>
      <c r="Y12" s="54">
        <f t="shared" si="0"/>
        <v>100</v>
      </c>
      <c r="Z12" s="53">
        <v>0</v>
      </c>
      <c r="AA12" s="53" t="s">
        <v>62</v>
      </c>
      <c r="AB12" s="47">
        <v>40</v>
      </c>
      <c r="AC12" s="54">
        <v>0</v>
      </c>
      <c r="AD12" s="54">
        <v>100</v>
      </c>
      <c r="AE12" s="55" t="s">
        <v>63</v>
      </c>
      <c r="AF12" s="23"/>
    </row>
    <row r="13" spans="2:32" ht="60.75" customHeight="1">
      <c r="B13" s="23"/>
      <c r="C13" s="49" t="s">
        <v>64</v>
      </c>
      <c r="D13" s="49" t="s">
        <v>65</v>
      </c>
      <c r="E13" s="50" t="s">
        <v>66</v>
      </c>
      <c r="F13" s="50" t="s">
        <v>5</v>
      </c>
      <c r="G13" s="50" t="s">
        <v>59</v>
      </c>
      <c r="H13" s="51" t="s">
        <v>60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51</v>
      </c>
      <c r="P13" s="53" t="s">
        <v>52</v>
      </c>
      <c r="Q13" s="53" t="s">
        <v>61</v>
      </c>
      <c r="R13" s="51">
        <v>117867.6</v>
      </c>
      <c r="S13" s="51">
        <v>115292.4</v>
      </c>
      <c r="T13" s="51">
        <v>115292.4</v>
      </c>
      <c r="U13" s="51">
        <v>115292.4</v>
      </c>
      <c r="V13" s="51">
        <v>115292.4</v>
      </c>
      <c r="W13" s="51">
        <v>115292.4</v>
      </c>
      <c r="X13" s="51">
        <v>115292.4</v>
      </c>
      <c r="Y13" s="54">
        <f t="shared" si="0"/>
        <v>100</v>
      </c>
      <c r="Z13" s="53">
        <v>0</v>
      </c>
      <c r="AA13" s="53" t="s">
        <v>67</v>
      </c>
      <c r="AB13" s="47">
        <v>90</v>
      </c>
      <c r="AC13" s="54">
        <v>0</v>
      </c>
      <c r="AD13" s="54">
        <v>100</v>
      </c>
      <c r="AE13" s="55" t="s">
        <v>63</v>
      </c>
      <c r="AF13" s="23"/>
    </row>
    <row r="14" spans="2:32" ht="60.75" customHeight="1">
      <c r="B14" s="23"/>
      <c r="C14" s="49" t="s">
        <v>68</v>
      </c>
      <c r="D14" s="49" t="s">
        <v>69</v>
      </c>
      <c r="E14" s="50" t="s">
        <v>70</v>
      </c>
      <c r="F14" s="50" t="s">
        <v>5</v>
      </c>
      <c r="G14" s="50" t="s">
        <v>59</v>
      </c>
      <c r="H14" s="51" t="s">
        <v>60</v>
      </c>
      <c r="I14" s="51" t="s">
        <v>45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50</v>
      </c>
      <c r="O14" s="51" t="s">
        <v>51</v>
      </c>
      <c r="P14" s="53" t="s">
        <v>52</v>
      </c>
      <c r="Q14" s="53" t="s">
        <v>61</v>
      </c>
      <c r="R14" s="51">
        <v>85758.8</v>
      </c>
      <c r="S14" s="51">
        <v>79251.199999999997</v>
      </c>
      <c r="T14" s="51">
        <v>79251.199999999997</v>
      </c>
      <c r="U14" s="51">
        <v>79251.199999999997</v>
      </c>
      <c r="V14" s="51">
        <v>79251.199999999997</v>
      </c>
      <c r="W14" s="51">
        <v>79251.199999999997</v>
      </c>
      <c r="X14" s="51">
        <v>79251.199999999997</v>
      </c>
      <c r="Y14" s="54">
        <f t="shared" si="0"/>
        <v>100</v>
      </c>
      <c r="Z14" s="53">
        <v>0</v>
      </c>
      <c r="AA14" s="53" t="s">
        <v>67</v>
      </c>
      <c r="AB14" s="47">
        <v>30</v>
      </c>
      <c r="AC14" s="54">
        <v>0</v>
      </c>
      <c r="AD14" s="54">
        <v>100</v>
      </c>
      <c r="AE14" s="55" t="s">
        <v>63</v>
      </c>
      <c r="AF14" s="23"/>
    </row>
    <row r="15" spans="2:32" ht="60.75" customHeight="1">
      <c r="B15" s="23"/>
      <c r="C15" s="49" t="s">
        <v>71</v>
      </c>
      <c r="D15" s="49" t="s">
        <v>72</v>
      </c>
      <c r="E15" s="50" t="s">
        <v>73</v>
      </c>
      <c r="F15" s="50" t="s">
        <v>5</v>
      </c>
      <c r="G15" s="50" t="s">
        <v>59</v>
      </c>
      <c r="H15" s="51" t="s">
        <v>60</v>
      </c>
      <c r="I15" s="51" t="s">
        <v>45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50</v>
      </c>
      <c r="O15" s="51" t="s">
        <v>51</v>
      </c>
      <c r="P15" s="53" t="s">
        <v>52</v>
      </c>
      <c r="Q15" s="53" t="s">
        <v>74</v>
      </c>
      <c r="R15" s="51">
        <v>392855</v>
      </c>
      <c r="S15" s="51">
        <v>392720.69</v>
      </c>
      <c r="T15" s="51">
        <v>392720.69</v>
      </c>
      <c r="U15" s="51">
        <v>392720.69</v>
      </c>
      <c r="V15" s="51">
        <v>392720.69</v>
      </c>
      <c r="W15" s="51">
        <v>389867.92</v>
      </c>
      <c r="X15" s="51">
        <v>389867.92</v>
      </c>
      <c r="Y15" s="54">
        <f t="shared" si="0"/>
        <v>99.273588055673869</v>
      </c>
      <c r="Z15" s="53">
        <v>0</v>
      </c>
      <c r="AA15" s="53" t="s">
        <v>62</v>
      </c>
      <c r="AB15" s="47">
        <v>624</v>
      </c>
      <c r="AC15" s="54">
        <v>0</v>
      </c>
      <c r="AD15" s="54">
        <v>100</v>
      </c>
      <c r="AE15" s="55" t="s">
        <v>55</v>
      </c>
      <c r="AF15" s="23"/>
    </row>
    <row r="16" spans="2:32" ht="60.75" customHeight="1">
      <c r="B16" s="23"/>
      <c r="C16" s="49" t="s">
        <v>75</v>
      </c>
      <c r="D16" s="49" t="s">
        <v>76</v>
      </c>
      <c r="E16" s="50" t="s">
        <v>77</v>
      </c>
      <c r="F16" s="50" t="s">
        <v>5</v>
      </c>
      <c r="G16" s="50" t="s">
        <v>59</v>
      </c>
      <c r="H16" s="51" t="s">
        <v>60</v>
      </c>
      <c r="I16" s="51" t="s">
        <v>45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50</v>
      </c>
      <c r="O16" s="51" t="s">
        <v>51</v>
      </c>
      <c r="P16" s="53" t="s">
        <v>52</v>
      </c>
      <c r="Q16" s="53" t="s">
        <v>74</v>
      </c>
      <c r="R16" s="51">
        <v>113449</v>
      </c>
      <c r="S16" s="51">
        <v>113419.24</v>
      </c>
      <c r="T16" s="51">
        <v>113419.24</v>
      </c>
      <c r="U16" s="51">
        <v>113419.24</v>
      </c>
      <c r="V16" s="51">
        <v>113419.24</v>
      </c>
      <c r="W16" s="51">
        <v>99504.54</v>
      </c>
      <c r="X16" s="51">
        <v>99504.54</v>
      </c>
      <c r="Y16" s="54">
        <f t="shared" si="0"/>
        <v>87.731622959208678</v>
      </c>
      <c r="Z16" s="53">
        <v>0</v>
      </c>
      <c r="AA16" s="53" t="s">
        <v>62</v>
      </c>
      <c r="AB16" s="47">
        <v>70</v>
      </c>
      <c r="AC16" s="54">
        <v>0</v>
      </c>
      <c r="AD16" s="54">
        <v>100</v>
      </c>
      <c r="AE16" s="55" t="s">
        <v>55</v>
      </c>
      <c r="AF16" s="23"/>
    </row>
    <row r="17" spans="2:32" ht="60.75" customHeight="1">
      <c r="B17" s="23"/>
      <c r="C17" s="49" t="s">
        <v>78</v>
      </c>
      <c r="D17" s="49" t="s">
        <v>79</v>
      </c>
      <c r="E17" s="50" t="s">
        <v>80</v>
      </c>
      <c r="F17" s="50" t="s">
        <v>5</v>
      </c>
      <c r="G17" s="50" t="s">
        <v>59</v>
      </c>
      <c r="H17" s="51" t="s">
        <v>60</v>
      </c>
      <c r="I17" s="51" t="s">
        <v>45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50</v>
      </c>
      <c r="O17" s="51" t="s">
        <v>51</v>
      </c>
      <c r="P17" s="53" t="s">
        <v>52</v>
      </c>
      <c r="Q17" s="53" t="s">
        <v>74</v>
      </c>
      <c r="R17" s="51">
        <v>310119</v>
      </c>
      <c r="S17" s="51">
        <v>310020.14</v>
      </c>
      <c r="T17" s="51">
        <v>310020.14</v>
      </c>
      <c r="U17" s="51">
        <v>310020.14</v>
      </c>
      <c r="V17" s="51">
        <v>310020.14</v>
      </c>
      <c r="W17" s="51">
        <v>270424.96999999997</v>
      </c>
      <c r="X17" s="51">
        <v>270424.96999999997</v>
      </c>
      <c r="Y17" s="54">
        <f t="shared" si="0"/>
        <v>87.228194271507647</v>
      </c>
      <c r="Z17" s="53">
        <v>0</v>
      </c>
      <c r="AA17" s="53" t="s">
        <v>62</v>
      </c>
      <c r="AB17" s="47">
        <v>0</v>
      </c>
      <c r="AC17" s="54">
        <v>0</v>
      </c>
      <c r="AD17" s="54">
        <v>100</v>
      </c>
      <c r="AE17" s="55" t="s">
        <v>55</v>
      </c>
      <c r="AF17" s="23"/>
    </row>
    <row r="18" spans="2:32" ht="60.75" customHeight="1">
      <c r="B18" s="23"/>
      <c r="C18" s="49" t="s">
        <v>81</v>
      </c>
      <c r="D18" s="49" t="s">
        <v>82</v>
      </c>
      <c r="E18" s="50" t="s">
        <v>83</v>
      </c>
      <c r="F18" s="50" t="s">
        <v>5</v>
      </c>
      <c r="G18" s="50" t="s">
        <v>59</v>
      </c>
      <c r="H18" s="51" t="s">
        <v>60</v>
      </c>
      <c r="I18" s="51" t="s">
        <v>45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50</v>
      </c>
      <c r="O18" s="51" t="s">
        <v>51</v>
      </c>
      <c r="P18" s="53" t="s">
        <v>52</v>
      </c>
      <c r="Q18" s="53" t="s">
        <v>74</v>
      </c>
      <c r="R18" s="51">
        <v>461468</v>
      </c>
      <c r="S18" s="51">
        <v>461386.93</v>
      </c>
      <c r="T18" s="51">
        <v>461386.93</v>
      </c>
      <c r="U18" s="51">
        <v>461386.93</v>
      </c>
      <c r="V18" s="51">
        <v>461386.93</v>
      </c>
      <c r="W18" s="51">
        <v>188817.39</v>
      </c>
      <c r="X18" s="51">
        <v>188817.39</v>
      </c>
      <c r="Y18" s="54">
        <f t="shared" si="0"/>
        <v>40.923870556974819</v>
      </c>
      <c r="Z18" s="53">
        <v>0</v>
      </c>
      <c r="AA18" s="53" t="s">
        <v>62</v>
      </c>
      <c r="AB18" s="47">
        <v>240</v>
      </c>
      <c r="AC18" s="54">
        <v>0</v>
      </c>
      <c r="AD18" s="54">
        <v>100</v>
      </c>
      <c r="AE18" s="55" t="s">
        <v>63</v>
      </c>
      <c r="AF18" s="23"/>
    </row>
    <row r="19" spans="2:32" ht="60.75" customHeight="1">
      <c r="B19" s="23"/>
      <c r="C19" s="49" t="s">
        <v>84</v>
      </c>
      <c r="D19" s="49" t="s">
        <v>85</v>
      </c>
      <c r="E19" s="50" t="s">
        <v>86</v>
      </c>
      <c r="F19" s="50" t="s">
        <v>5</v>
      </c>
      <c r="G19" s="50" t="s">
        <v>59</v>
      </c>
      <c r="H19" s="51" t="s">
        <v>60</v>
      </c>
      <c r="I19" s="51" t="s">
        <v>45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50</v>
      </c>
      <c r="O19" s="51" t="s">
        <v>51</v>
      </c>
      <c r="P19" s="53" t="s">
        <v>52</v>
      </c>
      <c r="Q19" s="53" t="s">
        <v>74</v>
      </c>
      <c r="R19" s="51">
        <v>450808</v>
      </c>
      <c r="S19" s="51">
        <v>450767.29</v>
      </c>
      <c r="T19" s="51">
        <v>450767.29</v>
      </c>
      <c r="U19" s="51">
        <v>450767.29</v>
      </c>
      <c r="V19" s="51">
        <v>450767.29</v>
      </c>
      <c r="W19" s="51">
        <v>374943.68</v>
      </c>
      <c r="X19" s="51">
        <v>374943.68</v>
      </c>
      <c r="Y19" s="54">
        <f t="shared" si="0"/>
        <v>83.178990205788892</v>
      </c>
      <c r="Z19" s="53">
        <v>0</v>
      </c>
      <c r="AA19" s="53" t="s">
        <v>62</v>
      </c>
      <c r="AB19" s="47">
        <v>280</v>
      </c>
      <c r="AC19" s="54">
        <v>0</v>
      </c>
      <c r="AD19" s="54">
        <v>100</v>
      </c>
      <c r="AE19" s="55" t="s">
        <v>63</v>
      </c>
      <c r="AF19" s="23"/>
    </row>
    <row r="20" spans="2:32" ht="60.75" customHeight="1">
      <c r="B20" s="23"/>
      <c r="C20" s="49" t="s">
        <v>87</v>
      </c>
      <c r="D20" s="49" t="s">
        <v>88</v>
      </c>
      <c r="E20" s="50" t="s">
        <v>89</v>
      </c>
      <c r="F20" s="50" t="s">
        <v>5</v>
      </c>
      <c r="G20" s="50" t="s">
        <v>59</v>
      </c>
      <c r="H20" s="51" t="s">
        <v>60</v>
      </c>
      <c r="I20" s="51" t="s">
        <v>45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50</v>
      </c>
      <c r="O20" s="51" t="s">
        <v>51</v>
      </c>
      <c r="P20" s="53" t="s">
        <v>52</v>
      </c>
      <c r="Q20" s="53" t="s">
        <v>74</v>
      </c>
      <c r="R20" s="51">
        <v>111455</v>
      </c>
      <c r="S20" s="51">
        <v>111405.16</v>
      </c>
      <c r="T20" s="51">
        <v>111405.16</v>
      </c>
      <c r="U20" s="51">
        <v>111405.16</v>
      </c>
      <c r="V20" s="51">
        <v>111405.16</v>
      </c>
      <c r="W20" s="51">
        <v>77462.509999999995</v>
      </c>
      <c r="X20" s="51">
        <v>77462.509999999995</v>
      </c>
      <c r="Y20" s="54">
        <f t="shared" si="0"/>
        <v>69.532246082676949</v>
      </c>
      <c r="Z20" s="53">
        <v>0</v>
      </c>
      <c r="AA20" s="53" t="s">
        <v>62</v>
      </c>
      <c r="AB20" s="47">
        <v>175</v>
      </c>
      <c r="AC20" s="54">
        <v>0</v>
      </c>
      <c r="AD20" s="54">
        <v>100</v>
      </c>
      <c r="AE20" s="55" t="s">
        <v>63</v>
      </c>
      <c r="AF20" s="23"/>
    </row>
    <row r="21" spans="2:32" ht="60.75" customHeight="1">
      <c r="B21" s="23"/>
      <c r="C21" s="49" t="s">
        <v>90</v>
      </c>
      <c r="D21" s="49" t="s">
        <v>91</v>
      </c>
      <c r="E21" s="50" t="s">
        <v>92</v>
      </c>
      <c r="F21" s="50" t="s">
        <v>5</v>
      </c>
      <c r="G21" s="50" t="s">
        <v>59</v>
      </c>
      <c r="H21" s="51" t="s">
        <v>60</v>
      </c>
      <c r="I21" s="51" t="s">
        <v>45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50</v>
      </c>
      <c r="O21" s="51" t="s">
        <v>51</v>
      </c>
      <c r="P21" s="53" t="s">
        <v>52</v>
      </c>
      <c r="Q21" s="53" t="s">
        <v>74</v>
      </c>
      <c r="R21" s="51">
        <v>173088</v>
      </c>
      <c r="S21" s="51">
        <v>172963.71</v>
      </c>
      <c r="T21" s="51">
        <v>172963.71</v>
      </c>
      <c r="U21" s="51">
        <v>172963.71</v>
      </c>
      <c r="V21" s="51">
        <v>172963.71</v>
      </c>
      <c r="W21" s="51">
        <v>132701.01999999999</v>
      </c>
      <c r="X21" s="51">
        <v>132701.01999999999</v>
      </c>
      <c r="Y21" s="54">
        <f t="shared" si="0"/>
        <v>76.721885764360636</v>
      </c>
      <c r="Z21" s="53">
        <v>0</v>
      </c>
      <c r="AA21" s="53" t="s">
        <v>62</v>
      </c>
      <c r="AB21" s="47">
        <v>105</v>
      </c>
      <c r="AC21" s="54">
        <v>0</v>
      </c>
      <c r="AD21" s="54">
        <v>100</v>
      </c>
      <c r="AE21" s="55" t="s">
        <v>63</v>
      </c>
      <c r="AF21" s="23"/>
    </row>
    <row r="22" spans="2:32" ht="60.75" customHeight="1">
      <c r="B22" s="23"/>
      <c r="C22" s="49" t="s">
        <v>93</v>
      </c>
      <c r="D22" s="49" t="s">
        <v>94</v>
      </c>
      <c r="E22" s="50" t="s">
        <v>95</v>
      </c>
      <c r="F22" s="50" t="s">
        <v>5</v>
      </c>
      <c r="G22" s="50" t="s">
        <v>59</v>
      </c>
      <c r="H22" s="51" t="s">
        <v>60</v>
      </c>
      <c r="I22" s="51" t="s">
        <v>45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50</v>
      </c>
      <c r="O22" s="51" t="s">
        <v>51</v>
      </c>
      <c r="P22" s="53" t="s">
        <v>52</v>
      </c>
      <c r="Q22" s="53" t="s">
        <v>74</v>
      </c>
      <c r="R22" s="51">
        <v>119471</v>
      </c>
      <c r="S22" s="51">
        <v>119397.52</v>
      </c>
      <c r="T22" s="51">
        <v>119397.52</v>
      </c>
      <c r="U22" s="51">
        <v>119397.52</v>
      </c>
      <c r="V22" s="51">
        <v>119397.52</v>
      </c>
      <c r="W22" s="51">
        <v>91328.8</v>
      </c>
      <c r="X22" s="51">
        <v>91328.8</v>
      </c>
      <c r="Y22" s="54">
        <f t="shared" si="0"/>
        <v>76.491371010051139</v>
      </c>
      <c r="Z22" s="53">
        <v>0</v>
      </c>
      <c r="AA22" s="53" t="s">
        <v>62</v>
      </c>
      <c r="AB22" s="47">
        <v>60</v>
      </c>
      <c r="AC22" s="54">
        <v>0</v>
      </c>
      <c r="AD22" s="54">
        <v>100</v>
      </c>
      <c r="AE22" s="55" t="s">
        <v>55</v>
      </c>
      <c r="AF22" s="23"/>
    </row>
    <row r="23" spans="2:32" ht="60.75" customHeight="1">
      <c r="B23" s="23"/>
      <c r="C23" s="49" t="s">
        <v>96</v>
      </c>
      <c r="D23" s="49" t="s">
        <v>97</v>
      </c>
      <c r="E23" s="50" t="s">
        <v>98</v>
      </c>
      <c r="F23" s="50" t="s">
        <v>5</v>
      </c>
      <c r="G23" s="50" t="s">
        <v>59</v>
      </c>
      <c r="H23" s="51" t="s">
        <v>60</v>
      </c>
      <c r="I23" s="51" t="s">
        <v>45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50</v>
      </c>
      <c r="O23" s="51" t="s">
        <v>51</v>
      </c>
      <c r="P23" s="53" t="s">
        <v>52</v>
      </c>
      <c r="Q23" s="53" t="s">
        <v>74</v>
      </c>
      <c r="R23" s="51">
        <v>113449</v>
      </c>
      <c r="S23" s="51">
        <v>113409.87</v>
      </c>
      <c r="T23" s="51">
        <v>113409.87</v>
      </c>
      <c r="U23" s="51">
        <v>113409.87</v>
      </c>
      <c r="V23" s="51">
        <v>113409.87</v>
      </c>
      <c r="W23" s="51">
        <v>86878.23</v>
      </c>
      <c r="X23" s="51">
        <v>86878.23</v>
      </c>
      <c r="Y23" s="54">
        <f t="shared" si="0"/>
        <v>76.605528248996308</v>
      </c>
      <c r="Z23" s="53">
        <v>0</v>
      </c>
      <c r="AA23" s="53" t="s">
        <v>62</v>
      </c>
      <c r="AB23" s="47">
        <v>60</v>
      </c>
      <c r="AC23" s="54">
        <v>0</v>
      </c>
      <c r="AD23" s="54">
        <v>100</v>
      </c>
      <c r="AE23" s="55" t="s">
        <v>63</v>
      </c>
      <c r="AF23" s="23"/>
    </row>
    <row r="24" spans="2:32" ht="60.75" customHeight="1">
      <c r="B24" s="23"/>
      <c r="C24" s="49" t="s">
        <v>99</v>
      </c>
      <c r="D24" s="49" t="s">
        <v>100</v>
      </c>
      <c r="E24" s="50" t="s">
        <v>101</v>
      </c>
      <c r="F24" s="50" t="s">
        <v>5</v>
      </c>
      <c r="G24" s="50" t="s">
        <v>59</v>
      </c>
      <c r="H24" s="51" t="s">
        <v>60</v>
      </c>
      <c r="I24" s="51" t="s">
        <v>45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50</v>
      </c>
      <c r="O24" s="51" t="s">
        <v>51</v>
      </c>
      <c r="P24" s="53" t="s">
        <v>52</v>
      </c>
      <c r="Q24" s="53" t="s">
        <v>74</v>
      </c>
      <c r="R24" s="51">
        <v>926785</v>
      </c>
      <c r="S24" s="51">
        <v>881079.05</v>
      </c>
      <c r="T24" s="51">
        <v>881079.05</v>
      </c>
      <c r="U24" s="51">
        <v>881079.05</v>
      </c>
      <c r="V24" s="51">
        <v>881079.05</v>
      </c>
      <c r="W24" s="51">
        <v>872125.12</v>
      </c>
      <c r="X24" s="51">
        <v>872125.12</v>
      </c>
      <c r="Y24" s="54">
        <f t="shared" si="0"/>
        <v>98.983754068377849</v>
      </c>
      <c r="Z24" s="53">
        <v>0</v>
      </c>
      <c r="AA24" s="53" t="s">
        <v>62</v>
      </c>
      <c r="AB24" s="47">
        <v>125</v>
      </c>
      <c r="AC24" s="54">
        <v>0</v>
      </c>
      <c r="AD24" s="54">
        <v>100</v>
      </c>
      <c r="AE24" s="55" t="s">
        <v>55</v>
      </c>
      <c r="AF24" s="23"/>
    </row>
    <row r="25" spans="2:32" ht="60.75" customHeight="1">
      <c r="B25" s="23"/>
      <c r="C25" s="49" t="s">
        <v>102</v>
      </c>
      <c r="D25" s="49" t="s">
        <v>103</v>
      </c>
      <c r="E25" s="50" t="s">
        <v>42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50</v>
      </c>
      <c r="O25" s="51" t="s">
        <v>51</v>
      </c>
      <c r="P25" s="53" t="s">
        <v>52</v>
      </c>
      <c r="Q25" s="53" t="s">
        <v>74</v>
      </c>
      <c r="R25" s="51">
        <v>632499.54</v>
      </c>
      <c r="S25" s="51">
        <v>632499.54</v>
      </c>
      <c r="T25" s="51">
        <v>632499.54</v>
      </c>
      <c r="U25" s="51">
        <v>631391.89</v>
      </c>
      <c r="V25" s="51">
        <v>631391.89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54</v>
      </c>
      <c r="AB25" s="47">
        <v>421</v>
      </c>
      <c r="AC25" s="54">
        <v>0</v>
      </c>
      <c r="AD25" s="54">
        <v>100</v>
      </c>
      <c r="AE25" s="55" t="s">
        <v>63</v>
      </c>
      <c r="AF25" s="23"/>
    </row>
    <row r="26" spans="2:32" ht="60.75" customHeight="1">
      <c r="B26" s="23"/>
      <c r="C26" s="49" t="s">
        <v>104</v>
      </c>
      <c r="D26" s="49" t="s">
        <v>105</v>
      </c>
      <c r="E26" s="50" t="s">
        <v>106</v>
      </c>
      <c r="F26" s="50" t="s">
        <v>5</v>
      </c>
      <c r="G26" s="50" t="s">
        <v>107</v>
      </c>
      <c r="H26" s="51" t="s">
        <v>107</v>
      </c>
      <c r="I26" s="51" t="s">
        <v>108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109</v>
      </c>
      <c r="O26" s="51" t="s">
        <v>51</v>
      </c>
      <c r="P26" s="53" t="s">
        <v>52</v>
      </c>
      <c r="Q26" s="53" t="s">
        <v>110</v>
      </c>
      <c r="R26" s="51">
        <v>253876.72</v>
      </c>
      <c r="S26" s="51">
        <v>252392.48</v>
      </c>
      <c r="T26" s="51">
        <v>252392.48</v>
      </c>
      <c r="U26" s="51">
        <v>252392.48</v>
      </c>
      <c r="V26" s="51">
        <v>252392.48</v>
      </c>
      <c r="W26" s="51">
        <v>252392.48</v>
      </c>
      <c r="X26" s="51">
        <v>252392.48</v>
      </c>
      <c r="Y26" s="54">
        <f t="shared" si="0"/>
        <v>100</v>
      </c>
      <c r="Z26" s="53">
        <v>0</v>
      </c>
      <c r="AA26" s="53" t="s">
        <v>62</v>
      </c>
      <c r="AB26" s="47">
        <v>78</v>
      </c>
      <c r="AC26" s="54">
        <v>0</v>
      </c>
      <c r="AD26" s="54">
        <v>100</v>
      </c>
      <c r="AE26" s="55" t="s">
        <v>63</v>
      </c>
      <c r="AF26" s="23"/>
    </row>
    <row r="27" spans="2:32" ht="60.75" customHeight="1">
      <c r="B27" s="23"/>
      <c r="C27" s="49" t="s">
        <v>111</v>
      </c>
      <c r="D27" s="49" t="s">
        <v>112</v>
      </c>
      <c r="E27" s="50" t="s">
        <v>113</v>
      </c>
      <c r="F27" s="50" t="s">
        <v>5</v>
      </c>
      <c r="G27" s="50" t="s">
        <v>114</v>
      </c>
      <c r="H27" s="51" t="s">
        <v>114</v>
      </c>
      <c r="I27" s="51" t="s">
        <v>45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115</v>
      </c>
      <c r="O27" s="51" t="s">
        <v>51</v>
      </c>
      <c r="P27" s="53" t="s">
        <v>52</v>
      </c>
      <c r="Q27" s="53" t="s">
        <v>116</v>
      </c>
      <c r="R27" s="51">
        <v>3966902.16</v>
      </c>
      <c r="S27" s="51">
        <v>3966902.16</v>
      </c>
      <c r="T27" s="51">
        <v>2776831.51</v>
      </c>
      <c r="U27" s="51">
        <v>0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54</v>
      </c>
      <c r="AB27" s="47">
        <v>113</v>
      </c>
      <c r="AC27" s="54">
        <v>0</v>
      </c>
      <c r="AD27" s="54">
        <v>0</v>
      </c>
      <c r="AE27" s="55" t="s">
        <v>55</v>
      </c>
      <c r="AF27" s="23"/>
    </row>
    <row r="28" spans="2:32" ht="60.75" customHeight="1">
      <c r="B28" s="23"/>
      <c r="C28" s="49" t="s">
        <v>117</v>
      </c>
      <c r="D28" s="49" t="s">
        <v>118</v>
      </c>
      <c r="E28" s="50" t="s">
        <v>119</v>
      </c>
      <c r="F28" s="50" t="s">
        <v>5</v>
      </c>
      <c r="G28" s="50" t="s">
        <v>114</v>
      </c>
      <c r="H28" s="51" t="s">
        <v>120</v>
      </c>
      <c r="I28" s="51" t="s">
        <v>121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50</v>
      </c>
      <c r="O28" s="51" t="s">
        <v>51</v>
      </c>
      <c r="P28" s="53" t="s">
        <v>52</v>
      </c>
      <c r="Q28" s="53" t="s">
        <v>116</v>
      </c>
      <c r="R28" s="51">
        <v>1145239.43</v>
      </c>
      <c r="S28" s="51">
        <v>1145239.43</v>
      </c>
      <c r="T28" s="51">
        <v>572619.72</v>
      </c>
      <c r="U28" s="51">
        <v>0</v>
      </c>
      <c r="V28" s="51">
        <v>0</v>
      </c>
      <c r="W28" s="51">
        <v>0</v>
      </c>
      <c r="X28" s="51">
        <v>0</v>
      </c>
      <c r="Y28" s="54">
        <f t="shared" si="0"/>
        <v>0</v>
      </c>
      <c r="Z28" s="53">
        <v>0</v>
      </c>
      <c r="AA28" s="53" t="s">
        <v>54</v>
      </c>
      <c r="AB28" s="47">
        <v>40</v>
      </c>
      <c r="AC28" s="54">
        <v>0</v>
      </c>
      <c r="AD28" s="54">
        <v>0</v>
      </c>
      <c r="AE28" s="55" t="s">
        <v>55</v>
      </c>
      <c r="AF28" s="23"/>
    </row>
    <row r="29" spans="2:32" ht="60.75" customHeight="1">
      <c r="B29" s="23"/>
      <c r="C29" s="49" t="s">
        <v>122</v>
      </c>
      <c r="D29" s="49" t="s">
        <v>123</v>
      </c>
      <c r="E29" s="50" t="s">
        <v>124</v>
      </c>
      <c r="F29" s="50" t="s">
        <v>5</v>
      </c>
      <c r="G29" s="50" t="s">
        <v>59</v>
      </c>
      <c r="H29" s="51" t="s">
        <v>60</v>
      </c>
      <c r="I29" s="51" t="s">
        <v>45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125</v>
      </c>
      <c r="O29" s="51" t="s">
        <v>51</v>
      </c>
      <c r="P29" s="53" t="s">
        <v>52</v>
      </c>
      <c r="Q29" s="53" t="s">
        <v>116</v>
      </c>
      <c r="R29" s="51">
        <v>1370855.09</v>
      </c>
      <c r="S29" s="51">
        <v>1370855.09</v>
      </c>
      <c r="T29" s="51">
        <v>959598.56</v>
      </c>
      <c r="U29" s="51">
        <v>0</v>
      </c>
      <c r="V29" s="51">
        <v>0</v>
      </c>
      <c r="W29" s="51">
        <v>0</v>
      </c>
      <c r="X29" s="51">
        <v>0</v>
      </c>
      <c r="Y29" s="54">
        <f t="shared" si="0"/>
        <v>0</v>
      </c>
      <c r="Z29" s="53">
        <v>0</v>
      </c>
      <c r="AA29" s="53" t="s">
        <v>54</v>
      </c>
      <c r="AB29" s="47">
        <v>60</v>
      </c>
      <c r="AC29" s="54">
        <v>0</v>
      </c>
      <c r="AD29" s="54">
        <v>0</v>
      </c>
      <c r="AE29" s="55" t="s">
        <v>63</v>
      </c>
      <c r="AF29" s="23"/>
    </row>
    <row r="30" spans="2:32" ht="60.75" customHeight="1">
      <c r="B30" s="23"/>
      <c r="C30" s="49" t="s">
        <v>126</v>
      </c>
      <c r="D30" s="49" t="s">
        <v>127</v>
      </c>
      <c r="E30" s="50" t="s">
        <v>128</v>
      </c>
      <c r="F30" s="50" t="s">
        <v>5</v>
      </c>
      <c r="G30" s="50" t="s">
        <v>59</v>
      </c>
      <c r="H30" s="51" t="s">
        <v>60</v>
      </c>
      <c r="I30" s="51" t="s">
        <v>45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125</v>
      </c>
      <c r="O30" s="51" t="s">
        <v>51</v>
      </c>
      <c r="P30" s="53" t="s">
        <v>52</v>
      </c>
      <c r="Q30" s="53" t="s">
        <v>116</v>
      </c>
      <c r="R30" s="51">
        <v>3171558.31</v>
      </c>
      <c r="S30" s="51">
        <v>3171558.31</v>
      </c>
      <c r="T30" s="51">
        <v>2220090.8199999998</v>
      </c>
      <c r="U30" s="51">
        <v>0</v>
      </c>
      <c r="V30" s="51">
        <v>0</v>
      </c>
      <c r="W30" s="51">
        <v>0</v>
      </c>
      <c r="X30" s="51">
        <v>0</v>
      </c>
      <c r="Y30" s="54">
        <f t="shared" si="0"/>
        <v>0</v>
      </c>
      <c r="Z30" s="53">
        <v>0</v>
      </c>
      <c r="AA30" s="53" t="s">
        <v>54</v>
      </c>
      <c r="AB30" s="47">
        <v>105</v>
      </c>
      <c r="AC30" s="54">
        <v>0</v>
      </c>
      <c r="AD30" s="54">
        <v>0</v>
      </c>
      <c r="AE30" s="55" t="s">
        <v>63</v>
      </c>
      <c r="AF30" s="23"/>
    </row>
    <row r="31" spans="2:32" ht="60.75" customHeight="1">
      <c r="B31" s="23"/>
      <c r="C31" s="49" t="s">
        <v>129</v>
      </c>
      <c r="D31" s="49" t="s">
        <v>130</v>
      </c>
      <c r="E31" s="50" t="s">
        <v>131</v>
      </c>
      <c r="F31" s="50" t="s">
        <v>5</v>
      </c>
      <c r="G31" s="50" t="s">
        <v>59</v>
      </c>
      <c r="H31" s="51" t="s">
        <v>60</v>
      </c>
      <c r="I31" s="51" t="s">
        <v>45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50</v>
      </c>
      <c r="O31" s="51" t="s">
        <v>51</v>
      </c>
      <c r="P31" s="53" t="s">
        <v>52</v>
      </c>
      <c r="Q31" s="53" t="s">
        <v>116</v>
      </c>
      <c r="R31" s="51">
        <v>2008508.36</v>
      </c>
      <c r="S31" s="51">
        <v>2008508.36</v>
      </c>
      <c r="T31" s="51">
        <v>1405955.85</v>
      </c>
      <c r="U31" s="51">
        <v>0</v>
      </c>
      <c r="V31" s="51">
        <v>0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54</v>
      </c>
      <c r="AB31" s="47">
        <v>70</v>
      </c>
      <c r="AC31" s="54">
        <v>0</v>
      </c>
      <c r="AD31" s="54">
        <v>0</v>
      </c>
      <c r="AE31" s="55" t="s">
        <v>63</v>
      </c>
      <c r="AF31" s="23"/>
    </row>
    <row r="32" spans="2:32" ht="60.75" customHeight="1">
      <c r="B32" s="23"/>
      <c r="C32" s="49" t="s">
        <v>132</v>
      </c>
      <c r="D32" s="49" t="s">
        <v>133</v>
      </c>
      <c r="E32" s="50" t="s">
        <v>134</v>
      </c>
      <c r="F32" s="50" t="s">
        <v>5</v>
      </c>
      <c r="G32" s="50" t="s">
        <v>59</v>
      </c>
      <c r="H32" s="51" t="s">
        <v>60</v>
      </c>
      <c r="I32" s="51" t="s">
        <v>45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125</v>
      </c>
      <c r="O32" s="51" t="s">
        <v>51</v>
      </c>
      <c r="P32" s="53" t="s">
        <v>52</v>
      </c>
      <c r="Q32" s="53" t="s">
        <v>116</v>
      </c>
      <c r="R32" s="51">
        <v>712745.48</v>
      </c>
      <c r="S32" s="51">
        <v>712745.48</v>
      </c>
      <c r="T32" s="51">
        <v>498921.84</v>
      </c>
      <c r="U32" s="51">
        <v>0</v>
      </c>
      <c r="V32" s="51">
        <v>0</v>
      </c>
      <c r="W32" s="51">
        <v>0</v>
      </c>
      <c r="X32" s="51">
        <v>0</v>
      </c>
      <c r="Y32" s="54">
        <f t="shared" si="0"/>
        <v>0</v>
      </c>
      <c r="Z32" s="53">
        <v>0</v>
      </c>
      <c r="AA32" s="53" t="s">
        <v>54</v>
      </c>
      <c r="AB32" s="47">
        <v>35</v>
      </c>
      <c r="AC32" s="54">
        <v>0</v>
      </c>
      <c r="AD32" s="54">
        <v>0</v>
      </c>
      <c r="AE32" s="55" t="s">
        <v>55</v>
      </c>
      <c r="AF32" s="23"/>
    </row>
    <row r="33" spans="2:32" ht="60.75" customHeight="1">
      <c r="B33" s="23"/>
      <c r="C33" s="49" t="s">
        <v>135</v>
      </c>
      <c r="D33" s="49" t="s">
        <v>136</v>
      </c>
      <c r="E33" s="50" t="s">
        <v>137</v>
      </c>
      <c r="F33" s="50" t="s">
        <v>5</v>
      </c>
      <c r="G33" s="50" t="s">
        <v>59</v>
      </c>
      <c r="H33" s="51" t="s">
        <v>60</v>
      </c>
      <c r="I33" s="51" t="s">
        <v>45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125</v>
      </c>
      <c r="O33" s="51" t="s">
        <v>51</v>
      </c>
      <c r="P33" s="53" t="s">
        <v>52</v>
      </c>
      <c r="Q33" s="53" t="s">
        <v>116</v>
      </c>
      <c r="R33" s="51">
        <v>4117337.2</v>
      </c>
      <c r="S33" s="51">
        <v>4117337.2</v>
      </c>
      <c r="T33" s="51">
        <v>2882136.04</v>
      </c>
      <c r="U33" s="51">
        <v>0</v>
      </c>
      <c r="V33" s="51">
        <v>0</v>
      </c>
      <c r="W33" s="51">
        <v>0</v>
      </c>
      <c r="X33" s="51">
        <v>0</v>
      </c>
      <c r="Y33" s="54">
        <f t="shared" si="0"/>
        <v>0</v>
      </c>
      <c r="Z33" s="53">
        <v>0</v>
      </c>
      <c r="AA33" s="53" t="s">
        <v>54</v>
      </c>
      <c r="AB33" s="47">
        <v>262</v>
      </c>
      <c r="AC33" s="54">
        <v>0</v>
      </c>
      <c r="AD33" s="54">
        <v>0</v>
      </c>
      <c r="AE33" s="55" t="s">
        <v>63</v>
      </c>
      <c r="AF33" s="23"/>
    </row>
    <row r="34" spans="2:32" ht="60.75" customHeight="1">
      <c r="B34" s="23"/>
      <c r="C34" s="49" t="s">
        <v>138</v>
      </c>
      <c r="D34" s="49" t="s">
        <v>139</v>
      </c>
      <c r="E34" s="50" t="s">
        <v>140</v>
      </c>
      <c r="F34" s="50" t="s">
        <v>5</v>
      </c>
      <c r="G34" s="50" t="s">
        <v>59</v>
      </c>
      <c r="H34" s="51" t="s">
        <v>60</v>
      </c>
      <c r="I34" s="51" t="s">
        <v>45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125</v>
      </c>
      <c r="O34" s="51" t="s">
        <v>51</v>
      </c>
      <c r="P34" s="53" t="s">
        <v>52</v>
      </c>
      <c r="Q34" s="53" t="s">
        <v>116</v>
      </c>
      <c r="R34" s="51">
        <v>1680701.26</v>
      </c>
      <c r="S34" s="51">
        <v>1680701.26</v>
      </c>
      <c r="T34" s="51">
        <v>1176490.8799999999</v>
      </c>
      <c r="U34" s="51">
        <v>0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54</v>
      </c>
      <c r="AB34" s="47">
        <v>70</v>
      </c>
      <c r="AC34" s="54">
        <v>0</v>
      </c>
      <c r="AD34" s="54">
        <v>0</v>
      </c>
      <c r="AE34" s="55" t="s">
        <v>55</v>
      </c>
      <c r="AF34" s="23"/>
    </row>
    <row r="35" spans="2:32" ht="60.75" customHeight="1">
      <c r="B35" s="23"/>
      <c r="C35" s="49" t="s">
        <v>141</v>
      </c>
      <c r="D35" s="49" t="s">
        <v>142</v>
      </c>
      <c r="E35" s="50" t="s">
        <v>143</v>
      </c>
      <c r="F35" s="50" t="s">
        <v>5</v>
      </c>
      <c r="G35" s="50" t="s">
        <v>59</v>
      </c>
      <c r="H35" s="51" t="s">
        <v>60</v>
      </c>
      <c r="I35" s="51" t="s">
        <v>45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50</v>
      </c>
      <c r="O35" s="51" t="s">
        <v>51</v>
      </c>
      <c r="P35" s="53" t="s">
        <v>52</v>
      </c>
      <c r="Q35" s="53" t="s">
        <v>116</v>
      </c>
      <c r="R35" s="51">
        <v>1371283.68</v>
      </c>
      <c r="S35" s="51">
        <v>1371283.68</v>
      </c>
      <c r="T35" s="51">
        <v>959898.58</v>
      </c>
      <c r="U35" s="51">
        <v>0</v>
      </c>
      <c r="V35" s="51">
        <v>0</v>
      </c>
      <c r="W35" s="51">
        <v>0</v>
      </c>
      <c r="X35" s="51">
        <v>0</v>
      </c>
      <c r="Y35" s="54">
        <f t="shared" si="0"/>
        <v>0</v>
      </c>
      <c r="Z35" s="53">
        <v>0</v>
      </c>
      <c r="AA35" s="53" t="s">
        <v>54</v>
      </c>
      <c r="AB35" s="47">
        <v>80</v>
      </c>
      <c r="AC35" s="54">
        <v>0</v>
      </c>
      <c r="AD35" s="54">
        <v>0</v>
      </c>
      <c r="AE35" s="55" t="s">
        <v>63</v>
      </c>
      <c r="AF35" s="23"/>
    </row>
    <row r="36" spans="2:32" ht="60.75" customHeight="1">
      <c r="B36" s="23"/>
      <c r="C36" s="49" t="s">
        <v>144</v>
      </c>
      <c r="D36" s="49" t="s">
        <v>145</v>
      </c>
      <c r="E36" s="50" t="s">
        <v>146</v>
      </c>
      <c r="F36" s="50" t="s">
        <v>5</v>
      </c>
      <c r="G36" s="50" t="s">
        <v>59</v>
      </c>
      <c r="H36" s="51" t="s">
        <v>60</v>
      </c>
      <c r="I36" s="51" t="s">
        <v>45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125</v>
      </c>
      <c r="O36" s="51" t="s">
        <v>51</v>
      </c>
      <c r="P36" s="53" t="s">
        <v>52</v>
      </c>
      <c r="Q36" s="53" t="s">
        <v>116</v>
      </c>
      <c r="R36" s="51">
        <v>1784951.54</v>
      </c>
      <c r="S36" s="51">
        <v>1784951.54</v>
      </c>
      <c r="T36" s="51">
        <v>1249466.08</v>
      </c>
      <c r="U36" s="51">
        <v>0</v>
      </c>
      <c r="V36" s="51">
        <v>0</v>
      </c>
      <c r="W36" s="51">
        <v>0</v>
      </c>
      <c r="X36" s="51">
        <v>0</v>
      </c>
      <c r="Y36" s="54">
        <f t="shared" si="0"/>
        <v>0</v>
      </c>
      <c r="Z36" s="53">
        <v>0</v>
      </c>
      <c r="AA36" s="53" t="s">
        <v>54</v>
      </c>
      <c r="AB36" s="47">
        <v>52</v>
      </c>
      <c r="AC36" s="54">
        <v>0</v>
      </c>
      <c r="AD36" s="54">
        <v>0</v>
      </c>
      <c r="AE36" s="55" t="s">
        <v>63</v>
      </c>
      <c r="AF36" s="23"/>
    </row>
    <row r="37" spans="2:32" ht="60.75" customHeight="1">
      <c r="B37" s="23"/>
      <c r="C37" s="49" t="s">
        <v>147</v>
      </c>
      <c r="D37" s="49" t="s">
        <v>148</v>
      </c>
      <c r="E37" s="50" t="s">
        <v>149</v>
      </c>
      <c r="F37" s="50" t="s">
        <v>5</v>
      </c>
      <c r="G37" s="50" t="s">
        <v>59</v>
      </c>
      <c r="H37" s="51" t="s">
        <v>60</v>
      </c>
      <c r="I37" s="51" t="s">
        <v>45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125</v>
      </c>
      <c r="O37" s="51" t="s">
        <v>51</v>
      </c>
      <c r="P37" s="53" t="s">
        <v>52</v>
      </c>
      <c r="Q37" s="53" t="s">
        <v>116</v>
      </c>
      <c r="R37" s="51">
        <v>2045469.85</v>
      </c>
      <c r="S37" s="51">
        <v>2045469.85</v>
      </c>
      <c r="T37" s="51">
        <v>1431828.9</v>
      </c>
      <c r="U37" s="51">
        <v>0</v>
      </c>
      <c r="V37" s="51">
        <v>0</v>
      </c>
      <c r="W37" s="51">
        <v>0</v>
      </c>
      <c r="X37" s="51">
        <v>0</v>
      </c>
      <c r="Y37" s="54">
        <f t="shared" si="0"/>
        <v>0</v>
      </c>
      <c r="Z37" s="53">
        <v>0</v>
      </c>
      <c r="AA37" s="53" t="s">
        <v>54</v>
      </c>
      <c r="AB37" s="47">
        <v>105</v>
      </c>
      <c r="AC37" s="54">
        <v>0</v>
      </c>
      <c r="AD37" s="54">
        <v>0</v>
      </c>
      <c r="AE37" s="55" t="s">
        <v>63</v>
      </c>
      <c r="AF37" s="23"/>
    </row>
    <row r="38" spans="2:32" ht="60.75" customHeight="1">
      <c r="B38" s="23"/>
      <c r="C38" s="49" t="s">
        <v>150</v>
      </c>
      <c r="D38" s="49" t="s">
        <v>151</v>
      </c>
      <c r="E38" s="50" t="s">
        <v>152</v>
      </c>
      <c r="F38" s="50" t="s">
        <v>5</v>
      </c>
      <c r="G38" s="50" t="s">
        <v>59</v>
      </c>
      <c r="H38" s="51" t="s">
        <v>60</v>
      </c>
      <c r="I38" s="51" t="s">
        <v>45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125</v>
      </c>
      <c r="O38" s="51" t="s">
        <v>51</v>
      </c>
      <c r="P38" s="53" t="s">
        <v>52</v>
      </c>
      <c r="Q38" s="53" t="s">
        <v>116</v>
      </c>
      <c r="R38" s="51">
        <v>4877823.17</v>
      </c>
      <c r="S38" s="51">
        <v>4877823.17</v>
      </c>
      <c r="T38" s="51">
        <v>2669809.11</v>
      </c>
      <c r="U38" s="51">
        <v>0</v>
      </c>
      <c r="V38" s="51">
        <v>0</v>
      </c>
      <c r="W38" s="51">
        <v>0</v>
      </c>
      <c r="X38" s="51">
        <v>0</v>
      </c>
      <c r="Y38" s="54">
        <f t="shared" si="0"/>
        <v>0</v>
      </c>
      <c r="Z38" s="53">
        <v>0</v>
      </c>
      <c r="AA38" s="53" t="s">
        <v>54</v>
      </c>
      <c r="AB38" s="47">
        <v>314</v>
      </c>
      <c r="AC38" s="54">
        <v>0</v>
      </c>
      <c r="AD38" s="54">
        <v>0</v>
      </c>
      <c r="AE38" s="55" t="s">
        <v>63</v>
      </c>
      <c r="AF38" s="23"/>
    </row>
    <row r="39" spans="2:32" ht="60.75" customHeight="1">
      <c r="B39" s="23"/>
      <c r="C39" s="49" t="s">
        <v>153</v>
      </c>
      <c r="D39" s="49" t="s">
        <v>154</v>
      </c>
      <c r="E39" s="50" t="s">
        <v>155</v>
      </c>
      <c r="F39" s="50" t="s">
        <v>5</v>
      </c>
      <c r="G39" s="50" t="s">
        <v>59</v>
      </c>
      <c r="H39" s="51" t="s">
        <v>60</v>
      </c>
      <c r="I39" s="51" t="s">
        <v>45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125</v>
      </c>
      <c r="O39" s="51" t="s">
        <v>51</v>
      </c>
      <c r="P39" s="53" t="s">
        <v>52</v>
      </c>
      <c r="Q39" s="53" t="s">
        <v>116</v>
      </c>
      <c r="R39" s="51">
        <v>2789646.94</v>
      </c>
      <c r="S39" s="51">
        <v>2789646.94</v>
      </c>
      <c r="T39" s="51">
        <v>1394823.47</v>
      </c>
      <c r="U39" s="51">
        <v>0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54</v>
      </c>
      <c r="AB39" s="47">
        <v>105</v>
      </c>
      <c r="AC39" s="54">
        <v>0</v>
      </c>
      <c r="AD39" s="54">
        <v>0</v>
      </c>
      <c r="AE39" s="55" t="s">
        <v>63</v>
      </c>
      <c r="AF39" s="23"/>
    </row>
    <row r="40" spans="2:32" ht="60.75" customHeight="1">
      <c r="B40" s="23"/>
      <c r="C40" s="49" t="s">
        <v>156</v>
      </c>
      <c r="D40" s="49" t="s">
        <v>157</v>
      </c>
      <c r="E40" s="50" t="s">
        <v>158</v>
      </c>
      <c r="F40" s="50" t="s">
        <v>5</v>
      </c>
      <c r="G40" s="50" t="s">
        <v>59</v>
      </c>
      <c r="H40" s="51" t="s">
        <v>60</v>
      </c>
      <c r="I40" s="51" t="s">
        <v>45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125</v>
      </c>
      <c r="O40" s="51" t="s">
        <v>51</v>
      </c>
      <c r="P40" s="53" t="s">
        <v>52</v>
      </c>
      <c r="Q40" s="53" t="s">
        <v>116</v>
      </c>
      <c r="R40" s="51">
        <v>1040650.36</v>
      </c>
      <c r="S40" s="51">
        <v>1040650.36</v>
      </c>
      <c r="T40" s="51">
        <v>520325.18</v>
      </c>
      <c r="U40" s="51">
        <v>0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54</v>
      </c>
      <c r="AB40" s="47">
        <v>35</v>
      </c>
      <c r="AC40" s="54">
        <v>0</v>
      </c>
      <c r="AD40" s="54">
        <v>0</v>
      </c>
      <c r="AE40" s="55" t="s">
        <v>63</v>
      </c>
      <c r="AF40" s="23"/>
    </row>
    <row r="41" spans="2:32" ht="60.75" customHeight="1">
      <c r="B41" s="23"/>
      <c r="C41" s="49" t="s">
        <v>159</v>
      </c>
      <c r="D41" s="49" t="s">
        <v>160</v>
      </c>
      <c r="E41" s="50" t="s">
        <v>161</v>
      </c>
      <c r="F41" s="50" t="s">
        <v>5</v>
      </c>
      <c r="G41" s="50" t="s">
        <v>59</v>
      </c>
      <c r="H41" s="51" t="s">
        <v>60</v>
      </c>
      <c r="I41" s="51" t="s">
        <v>45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125</v>
      </c>
      <c r="O41" s="51" t="s">
        <v>51</v>
      </c>
      <c r="P41" s="53" t="s">
        <v>52</v>
      </c>
      <c r="Q41" s="53" t="s">
        <v>116</v>
      </c>
      <c r="R41" s="51">
        <v>794385.46</v>
      </c>
      <c r="S41" s="51">
        <v>794385.46</v>
      </c>
      <c r="T41" s="51">
        <v>397192.73</v>
      </c>
      <c r="U41" s="51">
        <v>0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54</v>
      </c>
      <c r="AB41" s="47">
        <v>35</v>
      </c>
      <c r="AC41" s="54">
        <v>0</v>
      </c>
      <c r="AD41" s="54">
        <v>0</v>
      </c>
      <c r="AE41" s="55" t="s">
        <v>63</v>
      </c>
      <c r="AF41" s="23"/>
    </row>
    <row r="42" spans="2:32" ht="60.75" customHeight="1">
      <c r="B42" s="23"/>
      <c r="C42" s="49" t="s">
        <v>162</v>
      </c>
      <c r="D42" s="49" t="s">
        <v>163</v>
      </c>
      <c r="E42" s="50" t="s">
        <v>164</v>
      </c>
      <c r="F42" s="50" t="s">
        <v>5</v>
      </c>
      <c r="G42" s="50" t="s">
        <v>59</v>
      </c>
      <c r="H42" s="51" t="s">
        <v>165</v>
      </c>
      <c r="I42" s="51" t="s">
        <v>45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125</v>
      </c>
      <c r="O42" s="51" t="s">
        <v>51</v>
      </c>
      <c r="P42" s="53" t="s">
        <v>52</v>
      </c>
      <c r="Q42" s="53" t="s">
        <v>116</v>
      </c>
      <c r="R42" s="51">
        <v>1177326.6000000001</v>
      </c>
      <c r="S42" s="51">
        <v>1177326.6000000001</v>
      </c>
      <c r="T42" s="51">
        <v>588663.30000000005</v>
      </c>
      <c r="U42" s="51">
        <v>0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54</v>
      </c>
      <c r="AB42" s="47">
        <v>60</v>
      </c>
      <c r="AC42" s="54">
        <v>0</v>
      </c>
      <c r="AD42" s="54">
        <v>0</v>
      </c>
      <c r="AE42" s="55" t="s">
        <v>63</v>
      </c>
      <c r="AF42" s="23"/>
    </row>
    <row r="43" spans="2:32" ht="60.75" customHeight="1">
      <c r="B43" s="23"/>
      <c r="C43" s="49" t="s">
        <v>166</v>
      </c>
      <c r="D43" s="49" t="s">
        <v>167</v>
      </c>
      <c r="E43" s="50" t="s">
        <v>168</v>
      </c>
      <c r="F43" s="50" t="s">
        <v>5</v>
      </c>
      <c r="G43" s="50" t="s">
        <v>59</v>
      </c>
      <c r="H43" s="51" t="s">
        <v>60</v>
      </c>
      <c r="I43" s="51" t="s">
        <v>45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125</v>
      </c>
      <c r="O43" s="51" t="s">
        <v>51</v>
      </c>
      <c r="P43" s="53" t="s">
        <v>52</v>
      </c>
      <c r="Q43" s="53" t="s">
        <v>116</v>
      </c>
      <c r="R43" s="51">
        <v>828665.27</v>
      </c>
      <c r="S43" s="51">
        <v>828665.27</v>
      </c>
      <c r="T43" s="51">
        <v>414332.64</v>
      </c>
      <c r="U43" s="51">
        <v>0</v>
      </c>
      <c r="V43" s="51">
        <v>0</v>
      </c>
      <c r="W43" s="51">
        <v>0</v>
      </c>
      <c r="X43" s="51">
        <v>0</v>
      </c>
      <c r="Y43" s="54">
        <f t="shared" si="0"/>
        <v>0</v>
      </c>
      <c r="Z43" s="53">
        <v>0</v>
      </c>
      <c r="AA43" s="53" t="s">
        <v>54</v>
      </c>
      <c r="AB43" s="47">
        <v>35</v>
      </c>
      <c r="AC43" s="54">
        <v>0</v>
      </c>
      <c r="AD43" s="54">
        <v>0</v>
      </c>
      <c r="AE43" s="55" t="s">
        <v>63</v>
      </c>
      <c r="AF43" s="23"/>
    </row>
    <row r="44" spans="2:32" ht="60.75" customHeight="1">
      <c r="B44" s="23"/>
      <c r="C44" s="49" t="s">
        <v>169</v>
      </c>
      <c r="D44" s="49" t="s">
        <v>170</v>
      </c>
      <c r="E44" s="50" t="s">
        <v>171</v>
      </c>
      <c r="F44" s="50" t="s">
        <v>5</v>
      </c>
      <c r="G44" s="50" t="s">
        <v>59</v>
      </c>
      <c r="H44" s="51" t="s">
        <v>60</v>
      </c>
      <c r="I44" s="51" t="s">
        <v>45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125</v>
      </c>
      <c r="O44" s="51" t="s">
        <v>51</v>
      </c>
      <c r="P44" s="53" t="s">
        <v>52</v>
      </c>
      <c r="Q44" s="53" t="s">
        <v>116</v>
      </c>
      <c r="R44" s="51">
        <v>5308204.74</v>
      </c>
      <c r="S44" s="51">
        <v>5308204.74</v>
      </c>
      <c r="T44" s="51">
        <v>2654102.37</v>
      </c>
      <c r="U44" s="51">
        <v>0</v>
      </c>
      <c r="V44" s="51">
        <v>0</v>
      </c>
      <c r="W44" s="51">
        <v>0</v>
      </c>
      <c r="X44" s="51">
        <v>0</v>
      </c>
      <c r="Y44" s="54">
        <f t="shared" si="0"/>
        <v>0</v>
      </c>
      <c r="Z44" s="53">
        <v>0</v>
      </c>
      <c r="AA44" s="53" t="s">
        <v>54</v>
      </c>
      <c r="AB44" s="47">
        <v>240</v>
      </c>
      <c r="AC44" s="54">
        <v>0</v>
      </c>
      <c r="AD44" s="54">
        <v>0</v>
      </c>
      <c r="AE44" s="55" t="s">
        <v>63</v>
      </c>
      <c r="AF44" s="23"/>
    </row>
    <row r="45" spans="2:32" ht="60.75" customHeight="1">
      <c r="B45" s="23"/>
      <c r="C45" s="49" t="s">
        <v>172</v>
      </c>
      <c r="D45" s="49" t="s">
        <v>173</v>
      </c>
      <c r="E45" s="50" t="s">
        <v>174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48</v>
      </c>
      <c r="M45" s="51" t="s">
        <v>49</v>
      </c>
      <c r="N45" s="51" t="s">
        <v>125</v>
      </c>
      <c r="O45" s="51" t="s">
        <v>51</v>
      </c>
      <c r="P45" s="53" t="s">
        <v>52</v>
      </c>
      <c r="Q45" s="53" t="s">
        <v>116</v>
      </c>
      <c r="R45" s="51">
        <v>2196437.48</v>
      </c>
      <c r="S45" s="51">
        <v>2196437.48</v>
      </c>
      <c r="T45" s="51">
        <v>1537506.24</v>
      </c>
      <c r="U45" s="51">
        <v>0</v>
      </c>
      <c r="V45" s="51">
        <v>0</v>
      </c>
      <c r="W45" s="51">
        <v>0</v>
      </c>
      <c r="X45" s="51">
        <v>0</v>
      </c>
      <c r="Y45" s="54">
        <f t="shared" si="0"/>
        <v>0</v>
      </c>
      <c r="Z45" s="53">
        <v>0</v>
      </c>
      <c r="AA45" s="53" t="s">
        <v>54</v>
      </c>
      <c r="AB45" s="47">
        <v>90</v>
      </c>
      <c r="AC45" s="54">
        <v>0</v>
      </c>
      <c r="AD45" s="54">
        <v>0</v>
      </c>
      <c r="AE45" s="55" t="s">
        <v>63</v>
      </c>
      <c r="AF45" s="23"/>
    </row>
    <row r="46" spans="2:32" ht="60.75" customHeight="1">
      <c r="B46" s="23"/>
      <c r="C46" s="49" t="s">
        <v>175</v>
      </c>
      <c r="D46" s="49" t="s">
        <v>176</v>
      </c>
      <c r="E46" s="50" t="s">
        <v>177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48</v>
      </c>
      <c r="M46" s="51" t="s">
        <v>49</v>
      </c>
      <c r="N46" s="51" t="s">
        <v>125</v>
      </c>
      <c r="O46" s="51" t="s">
        <v>51</v>
      </c>
      <c r="P46" s="53" t="s">
        <v>52</v>
      </c>
      <c r="Q46" s="53" t="s">
        <v>116</v>
      </c>
      <c r="R46" s="51">
        <v>2600041.19</v>
      </c>
      <c r="S46" s="51">
        <v>2600041.19</v>
      </c>
      <c r="T46" s="51">
        <v>1820028.83</v>
      </c>
      <c r="U46" s="51">
        <v>0</v>
      </c>
      <c r="V46" s="51">
        <v>0</v>
      </c>
      <c r="W46" s="51">
        <v>0</v>
      </c>
      <c r="X46" s="51">
        <v>0</v>
      </c>
      <c r="Y46" s="54">
        <f t="shared" si="0"/>
        <v>0</v>
      </c>
      <c r="Z46" s="53">
        <v>0</v>
      </c>
      <c r="AA46" s="53" t="s">
        <v>54</v>
      </c>
      <c r="AB46" s="47">
        <v>105</v>
      </c>
      <c r="AC46" s="54">
        <v>0</v>
      </c>
      <c r="AD46" s="54">
        <v>0</v>
      </c>
      <c r="AE46" s="55" t="s">
        <v>63</v>
      </c>
      <c r="AF46" s="23"/>
    </row>
    <row r="47" spans="2:32" ht="60.75" customHeight="1">
      <c r="B47" s="23"/>
      <c r="C47" s="49" t="s">
        <v>178</v>
      </c>
      <c r="D47" s="49" t="s">
        <v>179</v>
      </c>
      <c r="E47" s="50" t="s">
        <v>180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48</v>
      </c>
      <c r="M47" s="51" t="s">
        <v>49</v>
      </c>
      <c r="N47" s="51" t="s">
        <v>125</v>
      </c>
      <c r="O47" s="51" t="s">
        <v>51</v>
      </c>
      <c r="P47" s="53" t="s">
        <v>52</v>
      </c>
      <c r="Q47" s="53" t="s">
        <v>116</v>
      </c>
      <c r="R47" s="51">
        <v>2781851.52</v>
      </c>
      <c r="S47" s="51">
        <v>2781851.52</v>
      </c>
      <c r="T47" s="51">
        <v>1947296.06</v>
      </c>
      <c r="U47" s="51">
        <v>0</v>
      </c>
      <c r="V47" s="51">
        <v>0</v>
      </c>
      <c r="W47" s="51">
        <v>0</v>
      </c>
      <c r="X47" s="51">
        <v>0</v>
      </c>
      <c r="Y47" s="54">
        <f t="shared" si="0"/>
        <v>0</v>
      </c>
      <c r="Z47" s="53">
        <v>0</v>
      </c>
      <c r="AA47" s="53" t="s">
        <v>54</v>
      </c>
      <c r="AB47" s="47">
        <v>224</v>
      </c>
      <c r="AC47" s="54">
        <v>0</v>
      </c>
      <c r="AD47" s="54">
        <v>0</v>
      </c>
      <c r="AE47" s="55" t="s">
        <v>63</v>
      </c>
      <c r="AF47" s="23"/>
    </row>
    <row r="48" spans="2:32" ht="60.75" customHeight="1">
      <c r="B48" s="23"/>
      <c r="C48" s="49" t="s">
        <v>181</v>
      </c>
      <c r="D48" s="49" t="s">
        <v>182</v>
      </c>
      <c r="E48" s="50" t="s">
        <v>183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47</v>
      </c>
      <c r="L48" s="53" t="s">
        <v>48</v>
      </c>
      <c r="M48" s="51" t="s">
        <v>49</v>
      </c>
      <c r="N48" s="51" t="s">
        <v>125</v>
      </c>
      <c r="O48" s="51" t="s">
        <v>51</v>
      </c>
      <c r="P48" s="53" t="s">
        <v>52</v>
      </c>
      <c r="Q48" s="53" t="s">
        <v>116</v>
      </c>
      <c r="R48" s="51">
        <v>559501.54</v>
      </c>
      <c r="S48" s="51">
        <v>559501.54</v>
      </c>
      <c r="T48" s="51">
        <v>391651.08</v>
      </c>
      <c r="U48" s="51">
        <v>0</v>
      </c>
      <c r="V48" s="51">
        <v>0</v>
      </c>
      <c r="W48" s="51">
        <v>0</v>
      </c>
      <c r="X48" s="51">
        <v>0</v>
      </c>
      <c r="Y48" s="54">
        <f t="shared" si="0"/>
        <v>0</v>
      </c>
      <c r="Z48" s="53">
        <v>0</v>
      </c>
      <c r="AA48" s="53" t="s">
        <v>54</v>
      </c>
      <c r="AB48" s="47">
        <v>35</v>
      </c>
      <c r="AC48" s="54">
        <v>0</v>
      </c>
      <c r="AD48" s="54">
        <v>0</v>
      </c>
      <c r="AE48" s="55" t="s">
        <v>63</v>
      </c>
      <c r="AF48" s="23"/>
    </row>
    <row r="49" spans="2:32" ht="60.75" customHeight="1">
      <c r="B49" s="23"/>
      <c r="C49" s="49" t="s">
        <v>184</v>
      </c>
      <c r="D49" s="49" t="s">
        <v>185</v>
      </c>
      <c r="E49" s="50" t="s">
        <v>186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48</v>
      </c>
      <c r="M49" s="51" t="s">
        <v>49</v>
      </c>
      <c r="N49" s="51" t="s">
        <v>125</v>
      </c>
      <c r="O49" s="51" t="s">
        <v>51</v>
      </c>
      <c r="P49" s="53" t="s">
        <v>52</v>
      </c>
      <c r="Q49" s="53" t="s">
        <v>116</v>
      </c>
      <c r="R49" s="51">
        <v>527551.68999999994</v>
      </c>
      <c r="S49" s="51">
        <v>527551.68999999994</v>
      </c>
      <c r="T49" s="51">
        <v>369286.18</v>
      </c>
      <c r="U49" s="51">
        <v>0</v>
      </c>
      <c r="V49" s="51">
        <v>0</v>
      </c>
      <c r="W49" s="51">
        <v>0</v>
      </c>
      <c r="X49" s="51">
        <v>0</v>
      </c>
      <c r="Y49" s="54">
        <f t="shared" si="0"/>
        <v>0</v>
      </c>
      <c r="Z49" s="53">
        <v>0</v>
      </c>
      <c r="AA49" s="53" t="s">
        <v>54</v>
      </c>
      <c r="AB49" s="47">
        <v>35</v>
      </c>
      <c r="AC49" s="54">
        <v>0</v>
      </c>
      <c r="AD49" s="54">
        <v>0</v>
      </c>
      <c r="AE49" s="55" t="s">
        <v>63</v>
      </c>
      <c r="AF49" s="23"/>
    </row>
    <row r="50" spans="2:32" ht="60.75" customHeight="1">
      <c r="B50" s="23"/>
      <c r="C50" s="49" t="s">
        <v>187</v>
      </c>
      <c r="D50" s="49" t="s">
        <v>188</v>
      </c>
      <c r="E50" s="50" t="s">
        <v>189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48</v>
      </c>
      <c r="M50" s="51" t="s">
        <v>49</v>
      </c>
      <c r="N50" s="51" t="s">
        <v>125</v>
      </c>
      <c r="O50" s="51" t="s">
        <v>51</v>
      </c>
      <c r="P50" s="53" t="s">
        <v>52</v>
      </c>
      <c r="Q50" s="53" t="s">
        <v>116</v>
      </c>
      <c r="R50" s="51">
        <v>607575.39</v>
      </c>
      <c r="S50" s="51">
        <v>607575.39</v>
      </c>
      <c r="T50" s="51">
        <v>425302.77</v>
      </c>
      <c r="U50" s="51">
        <v>0</v>
      </c>
      <c r="V50" s="51">
        <v>0</v>
      </c>
      <c r="W50" s="51">
        <v>0</v>
      </c>
      <c r="X50" s="51">
        <v>0</v>
      </c>
      <c r="Y50" s="54">
        <f t="shared" si="0"/>
        <v>0</v>
      </c>
      <c r="Z50" s="53">
        <v>0</v>
      </c>
      <c r="AA50" s="53" t="s">
        <v>54</v>
      </c>
      <c r="AB50" s="47">
        <v>35</v>
      </c>
      <c r="AC50" s="54">
        <v>0</v>
      </c>
      <c r="AD50" s="54">
        <v>0</v>
      </c>
      <c r="AE50" s="55" t="s">
        <v>63</v>
      </c>
      <c r="AF50" s="23"/>
    </row>
    <row r="51" spans="2:32" ht="60.75" customHeight="1">
      <c r="B51" s="23"/>
      <c r="C51" s="49" t="s">
        <v>190</v>
      </c>
      <c r="D51" s="49" t="s">
        <v>191</v>
      </c>
      <c r="E51" s="50" t="s">
        <v>192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47</v>
      </c>
      <c r="L51" s="53" t="s">
        <v>48</v>
      </c>
      <c r="M51" s="51" t="s">
        <v>49</v>
      </c>
      <c r="N51" s="51" t="s">
        <v>125</v>
      </c>
      <c r="O51" s="51" t="s">
        <v>51</v>
      </c>
      <c r="P51" s="53" t="s">
        <v>52</v>
      </c>
      <c r="Q51" s="53" t="s">
        <v>116</v>
      </c>
      <c r="R51" s="51">
        <v>846720.17</v>
      </c>
      <c r="S51" s="51">
        <v>846720.17</v>
      </c>
      <c r="T51" s="51">
        <v>592704.12</v>
      </c>
      <c r="U51" s="51">
        <v>0</v>
      </c>
      <c r="V51" s="51">
        <v>0</v>
      </c>
      <c r="W51" s="51">
        <v>0</v>
      </c>
      <c r="X51" s="51">
        <v>0</v>
      </c>
      <c r="Y51" s="54">
        <f t="shared" si="0"/>
        <v>0</v>
      </c>
      <c r="Z51" s="53">
        <v>0</v>
      </c>
      <c r="AA51" s="53" t="s">
        <v>54</v>
      </c>
      <c r="AB51" s="47">
        <v>35</v>
      </c>
      <c r="AC51" s="54">
        <v>0</v>
      </c>
      <c r="AD51" s="54">
        <v>0</v>
      </c>
      <c r="AE51" s="55" t="s">
        <v>63</v>
      </c>
      <c r="AF51" s="23"/>
    </row>
    <row r="52" spans="2:32" ht="60.75" customHeight="1">
      <c r="B52" s="23"/>
      <c r="C52" s="49" t="s">
        <v>193</v>
      </c>
      <c r="D52" s="49" t="s">
        <v>194</v>
      </c>
      <c r="E52" s="50" t="s">
        <v>195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48</v>
      </c>
      <c r="M52" s="51" t="s">
        <v>49</v>
      </c>
      <c r="N52" s="51" t="s">
        <v>125</v>
      </c>
      <c r="O52" s="51" t="s">
        <v>51</v>
      </c>
      <c r="P52" s="53" t="s">
        <v>52</v>
      </c>
      <c r="Q52" s="53" t="s">
        <v>116</v>
      </c>
      <c r="R52" s="51">
        <v>557085</v>
      </c>
      <c r="S52" s="51">
        <v>557085</v>
      </c>
      <c r="T52" s="51">
        <v>389959.5</v>
      </c>
      <c r="U52" s="51">
        <v>0</v>
      </c>
      <c r="V52" s="51">
        <v>0</v>
      </c>
      <c r="W52" s="51">
        <v>0</v>
      </c>
      <c r="X52" s="51">
        <v>0</v>
      </c>
      <c r="Y52" s="54">
        <f t="shared" si="0"/>
        <v>0</v>
      </c>
      <c r="Z52" s="53">
        <v>0</v>
      </c>
      <c r="AA52" s="53" t="s">
        <v>54</v>
      </c>
      <c r="AB52" s="47">
        <v>30</v>
      </c>
      <c r="AC52" s="54">
        <v>0</v>
      </c>
      <c r="AD52" s="54">
        <v>0</v>
      </c>
      <c r="AE52" s="55" t="s">
        <v>63</v>
      </c>
      <c r="AF52" s="23"/>
    </row>
    <row r="53" spans="2:32" ht="60.75" customHeight="1">
      <c r="B53" s="23"/>
      <c r="C53" s="49" t="s">
        <v>196</v>
      </c>
      <c r="D53" s="49" t="s">
        <v>197</v>
      </c>
      <c r="E53" s="50" t="s">
        <v>198</v>
      </c>
      <c r="F53" s="50" t="s">
        <v>5</v>
      </c>
      <c r="G53" s="50" t="s">
        <v>43</v>
      </c>
      <c r="H53" s="51" t="s">
        <v>199</v>
      </c>
      <c r="I53" s="51" t="s">
        <v>45</v>
      </c>
      <c r="J53" s="52" t="s">
        <v>46</v>
      </c>
      <c r="K53" s="51" t="s">
        <v>47</v>
      </c>
      <c r="L53" s="53" t="s">
        <v>48</v>
      </c>
      <c r="M53" s="51" t="s">
        <v>49</v>
      </c>
      <c r="N53" s="51" t="s">
        <v>125</v>
      </c>
      <c r="O53" s="51" t="s">
        <v>51</v>
      </c>
      <c r="P53" s="53" t="s">
        <v>52</v>
      </c>
      <c r="Q53" s="53" t="s">
        <v>116</v>
      </c>
      <c r="R53" s="51">
        <v>1744801.27</v>
      </c>
      <c r="S53" s="51">
        <v>1744801.27</v>
      </c>
      <c r="T53" s="51">
        <v>872400.64</v>
      </c>
      <c r="U53" s="51">
        <v>0</v>
      </c>
      <c r="V53" s="51">
        <v>0</v>
      </c>
      <c r="W53" s="51">
        <v>0</v>
      </c>
      <c r="X53" s="51">
        <v>0</v>
      </c>
      <c r="Y53" s="54">
        <f t="shared" si="0"/>
        <v>0</v>
      </c>
      <c r="Z53" s="53">
        <v>0</v>
      </c>
      <c r="AA53" s="53" t="s">
        <v>54</v>
      </c>
      <c r="AB53" s="47">
        <v>40</v>
      </c>
      <c r="AC53" s="54">
        <v>0</v>
      </c>
      <c r="AD53" s="54">
        <v>0</v>
      </c>
      <c r="AE53" s="55" t="s">
        <v>63</v>
      </c>
      <c r="AF53" s="23"/>
    </row>
    <row r="54" spans="2:32" ht="60.75" customHeight="1">
      <c r="B54" s="23"/>
      <c r="C54" s="49" t="s">
        <v>200</v>
      </c>
      <c r="D54" s="49" t="s">
        <v>201</v>
      </c>
      <c r="E54" s="50" t="s">
        <v>202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47</v>
      </c>
      <c r="L54" s="53" t="s">
        <v>48</v>
      </c>
      <c r="M54" s="51" t="s">
        <v>49</v>
      </c>
      <c r="N54" s="51" t="s">
        <v>125</v>
      </c>
      <c r="O54" s="51" t="s">
        <v>51</v>
      </c>
      <c r="P54" s="53" t="s">
        <v>52</v>
      </c>
      <c r="Q54" s="53" t="s">
        <v>116</v>
      </c>
      <c r="R54" s="51">
        <v>2594505.7799999998</v>
      </c>
      <c r="S54" s="51">
        <v>2594505.7799999998</v>
      </c>
      <c r="T54" s="51">
        <v>1297252.8899999999</v>
      </c>
      <c r="U54" s="51">
        <v>0</v>
      </c>
      <c r="V54" s="51">
        <v>0</v>
      </c>
      <c r="W54" s="51">
        <v>0</v>
      </c>
      <c r="X54" s="51">
        <v>0</v>
      </c>
      <c r="Y54" s="54">
        <f t="shared" si="0"/>
        <v>0</v>
      </c>
      <c r="Z54" s="53">
        <v>0</v>
      </c>
      <c r="AA54" s="53" t="s">
        <v>54</v>
      </c>
      <c r="AB54" s="47">
        <v>120</v>
      </c>
      <c r="AC54" s="54">
        <v>0</v>
      </c>
      <c r="AD54" s="54">
        <v>0</v>
      </c>
      <c r="AE54" s="55" t="s">
        <v>63</v>
      </c>
      <c r="AF54" s="23"/>
    </row>
    <row r="55" spans="2:32" ht="60.75" customHeight="1">
      <c r="B55" s="23"/>
      <c r="C55" s="49" t="s">
        <v>203</v>
      </c>
      <c r="D55" s="49" t="s">
        <v>204</v>
      </c>
      <c r="E55" s="50" t="s">
        <v>205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48</v>
      </c>
      <c r="M55" s="51" t="s">
        <v>49</v>
      </c>
      <c r="N55" s="51" t="s">
        <v>125</v>
      </c>
      <c r="O55" s="51" t="s">
        <v>51</v>
      </c>
      <c r="P55" s="53" t="s">
        <v>52</v>
      </c>
      <c r="Q55" s="53" t="s">
        <v>116</v>
      </c>
      <c r="R55" s="51">
        <v>2479449.56</v>
      </c>
      <c r="S55" s="51">
        <v>2479449.56</v>
      </c>
      <c r="T55" s="51">
        <v>1239724.78</v>
      </c>
      <c r="U55" s="51">
        <v>0</v>
      </c>
      <c r="V55" s="51">
        <v>0</v>
      </c>
      <c r="W55" s="51">
        <v>0</v>
      </c>
      <c r="X55" s="51">
        <v>0</v>
      </c>
      <c r="Y55" s="54">
        <f t="shared" si="0"/>
        <v>0</v>
      </c>
      <c r="Z55" s="53">
        <v>0</v>
      </c>
      <c r="AA55" s="53" t="s">
        <v>54</v>
      </c>
      <c r="AB55" s="47">
        <v>105</v>
      </c>
      <c r="AC55" s="54">
        <v>0</v>
      </c>
      <c r="AD55" s="54">
        <v>0</v>
      </c>
      <c r="AE55" s="55" t="s">
        <v>63</v>
      </c>
      <c r="AF55" s="23"/>
    </row>
    <row r="56" spans="2:32" ht="60.75" customHeight="1">
      <c r="B56" s="23"/>
      <c r="C56" s="49" t="s">
        <v>206</v>
      </c>
      <c r="D56" s="49" t="s">
        <v>207</v>
      </c>
      <c r="E56" s="50" t="s">
        <v>208</v>
      </c>
      <c r="F56" s="50" t="s">
        <v>5</v>
      </c>
      <c r="G56" s="50" t="s">
        <v>43</v>
      </c>
      <c r="H56" s="51" t="s">
        <v>44</v>
      </c>
      <c r="I56" s="51" t="s">
        <v>45</v>
      </c>
      <c r="J56" s="52" t="s">
        <v>46</v>
      </c>
      <c r="K56" s="51" t="s">
        <v>47</v>
      </c>
      <c r="L56" s="53" t="s">
        <v>48</v>
      </c>
      <c r="M56" s="51" t="s">
        <v>49</v>
      </c>
      <c r="N56" s="51" t="s">
        <v>125</v>
      </c>
      <c r="O56" s="51" t="s">
        <v>51</v>
      </c>
      <c r="P56" s="53" t="s">
        <v>52</v>
      </c>
      <c r="Q56" s="53" t="s">
        <v>116</v>
      </c>
      <c r="R56" s="51">
        <v>2079018.19</v>
      </c>
      <c r="S56" s="51">
        <v>2079018.19</v>
      </c>
      <c r="T56" s="51">
        <v>1039509.1</v>
      </c>
      <c r="U56" s="51">
        <v>0</v>
      </c>
      <c r="V56" s="51">
        <v>0</v>
      </c>
      <c r="W56" s="51">
        <v>0</v>
      </c>
      <c r="X56" s="51">
        <v>0</v>
      </c>
      <c r="Y56" s="54">
        <f t="shared" si="0"/>
        <v>0</v>
      </c>
      <c r="Z56" s="53">
        <v>0</v>
      </c>
      <c r="AA56" s="53" t="s">
        <v>54</v>
      </c>
      <c r="AB56" s="47">
        <v>120</v>
      </c>
      <c r="AC56" s="54">
        <v>0</v>
      </c>
      <c r="AD56" s="54">
        <v>0</v>
      </c>
      <c r="AE56" s="55" t="s">
        <v>63</v>
      </c>
      <c r="AF56" s="23"/>
    </row>
    <row r="57" spans="2:32" ht="60.75" customHeight="1">
      <c r="B57" s="23"/>
      <c r="C57" s="49" t="s">
        <v>209</v>
      </c>
      <c r="D57" s="49" t="s">
        <v>210</v>
      </c>
      <c r="E57" s="50" t="s">
        <v>211</v>
      </c>
      <c r="F57" s="50" t="s">
        <v>5</v>
      </c>
      <c r="G57" s="50" t="s">
        <v>43</v>
      </c>
      <c r="H57" s="51" t="s">
        <v>44</v>
      </c>
      <c r="I57" s="51" t="s">
        <v>45</v>
      </c>
      <c r="J57" s="52" t="s">
        <v>46</v>
      </c>
      <c r="K57" s="51" t="s">
        <v>47</v>
      </c>
      <c r="L57" s="53" t="s">
        <v>48</v>
      </c>
      <c r="M57" s="51" t="s">
        <v>49</v>
      </c>
      <c r="N57" s="51" t="s">
        <v>125</v>
      </c>
      <c r="O57" s="51" t="s">
        <v>51</v>
      </c>
      <c r="P57" s="53" t="s">
        <v>52</v>
      </c>
      <c r="Q57" s="53" t="s">
        <v>116</v>
      </c>
      <c r="R57" s="51">
        <v>810956.35</v>
      </c>
      <c r="S57" s="51">
        <v>810956.35</v>
      </c>
      <c r="T57" s="51">
        <v>405478.18</v>
      </c>
      <c r="U57" s="51">
        <v>0</v>
      </c>
      <c r="V57" s="51">
        <v>0</v>
      </c>
      <c r="W57" s="51">
        <v>0</v>
      </c>
      <c r="X57" s="51">
        <v>0</v>
      </c>
      <c r="Y57" s="54">
        <f t="shared" si="0"/>
        <v>0</v>
      </c>
      <c r="Z57" s="53">
        <v>0</v>
      </c>
      <c r="AA57" s="53" t="s">
        <v>54</v>
      </c>
      <c r="AB57" s="47">
        <v>40</v>
      </c>
      <c r="AC57" s="54">
        <v>0</v>
      </c>
      <c r="AD57" s="54">
        <v>0</v>
      </c>
      <c r="AE57" s="55" t="s">
        <v>63</v>
      </c>
      <c r="AF57" s="23"/>
    </row>
    <row r="58" spans="2:32" ht="60.75" customHeight="1">
      <c r="B58" s="23"/>
      <c r="C58" s="49" t="s">
        <v>212</v>
      </c>
      <c r="D58" s="49" t="s">
        <v>213</v>
      </c>
      <c r="E58" s="50" t="s">
        <v>214</v>
      </c>
      <c r="F58" s="50" t="s">
        <v>5</v>
      </c>
      <c r="G58" s="50" t="s">
        <v>107</v>
      </c>
      <c r="H58" s="51" t="s">
        <v>107</v>
      </c>
      <c r="I58" s="51" t="s">
        <v>108</v>
      </c>
      <c r="J58" s="52" t="s">
        <v>46</v>
      </c>
      <c r="K58" s="51" t="s">
        <v>47</v>
      </c>
      <c r="L58" s="53" t="s">
        <v>48</v>
      </c>
      <c r="M58" s="51" t="s">
        <v>49</v>
      </c>
      <c r="N58" s="51" t="s">
        <v>125</v>
      </c>
      <c r="O58" s="51" t="s">
        <v>51</v>
      </c>
      <c r="P58" s="53" t="s">
        <v>52</v>
      </c>
      <c r="Q58" s="53" t="s">
        <v>116</v>
      </c>
      <c r="R58" s="51">
        <v>1469182.97</v>
      </c>
      <c r="S58" s="51">
        <v>1469182.97</v>
      </c>
      <c r="T58" s="51">
        <v>1028428.08</v>
      </c>
      <c r="U58" s="51">
        <v>0</v>
      </c>
      <c r="V58" s="51">
        <v>0</v>
      </c>
      <c r="W58" s="51">
        <v>0</v>
      </c>
      <c r="X58" s="51">
        <v>0</v>
      </c>
      <c r="Y58" s="54">
        <f t="shared" si="0"/>
        <v>0</v>
      </c>
      <c r="Z58" s="53">
        <v>0</v>
      </c>
      <c r="AA58" s="53" t="s">
        <v>54</v>
      </c>
      <c r="AB58" s="47">
        <v>520</v>
      </c>
      <c r="AC58" s="54">
        <v>0</v>
      </c>
      <c r="AD58" s="54">
        <v>0</v>
      </c>
      <c r="AE58" s="55" t="s">
        <v>63</v>
      </c>
      <c r="AF58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Yam Pool</cp:lastModifiedBy>
  <cp:lastPrinted>2013-06-05T18:06:43Z</cp:lastPrinted>
  <dcterms:created xsi:type="dcterms:W3CDTF">2009-03-25T01:44:41Z</dcterms:created>
  <dcterms:modified xsi:type="dcterms:W3CDTF">2018-08-06T19:38:59Z</dcterms:modified>
</cp:coreProperties>
</file>