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PRIMER TRIMESTRE\FORMATOS DE GESTION DE PROYECTOS SFU\FORMATOS DE GESTION DE PROYECTOS FAM BASICO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<sst xmlns="http://schemas.openxmlformats.org/spreadsheetml/2006/main" count="93" uniqueCount="72">
  <si>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</si>
  <si>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</si>
  <si>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</si>
  <si>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</si>
  <si>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</si>
  <si>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</si>
  <si>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</si>
  <si>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</si>
  <si>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</si>
  <si>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</si>
  <si>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</si>
  <si>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</si>
  <si>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</si>
  <si>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</si>
  <si>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</si>
  <si>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</si>
  <si>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</si>
  <si>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</si>
  <si>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</si>
  <si>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</si>
  <si>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</si>
  <si>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</si>
  <si>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</si>
  <si>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</si>
  <si>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</si>
  <si>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</si>
  <si>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</si>
  <si>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</si>
  <si>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</si>
  <si>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</si>
  <si>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</si>
  <si>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</si>
  <si>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</si>
  <si>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</si>
  <si>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</si>
  <si>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</si>
  <si>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</si>
  <si>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</si>
  <si>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</si>
  <si>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</si>
  <si>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ROO10170300955116</t>
  </si>
  <si>
    <t>Aires  Acondicionados E  Interconexión Eléctrica En  La Universidad Politécnica De Q. Roo</t>
  </si>
  <si>
    <t>579</t>
  </si>
  <si>
    <t>Benito Juárez</t>
  </si>
  <si>
    <t>Cancún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</si>
  <si>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</si>
  <si>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</si>
  <si>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</si>
  <si>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</si>
  <si>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</si>
  <si>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IFEQROO</t>
  </si>
  <si>
    <t>Educación</t>
  </si>
  <si>
    <t>En Ejecución</t>
  </si>
  <si>
    <t>2010</t>
  </si>
  <si>
    <t>Lote</t>
  </si>
  <si>
    <t xml:space="preserve">Financiera: corresponde a productos financieros / Física:  / Registro:  </t>
  </si>
  <si>
    <t>ROO12130100113913</t>
  </si>
  <si>
    <t>Construccion En La Universidad Tecnológica De La Riviera Maya</t>
  </si>
  <si>
    <t>870.0</t>
  </si>
  <si>
    <t>Solidaridad</t>
  </si>
  <si>
    <t>Playa del Carmen</t>
  </si>
  <si>
    <t>Otros Proyectos</t>
  </si>
  <si>
    <t>2012</t>
  </si>
  <si>
    <t>Metros Cuadrados</t>
  </si>
  <si>
    <t xml:space="preserve">Financiera:  / Física:  / Registro:  </t>
  </si>
  <si>
    <t>ROO12160200677100</t>
  </si>
  <si>
    <t>Equipamiento En El Instituto Tecnológico De Chetumal</t>
  </si>
  <si>
    <t>873</t>
  </si>
  <si>
    <t>Othón P. Blanco</t>
  </si>
  <si>
    <t>Chetumal</t>
  </si>
  <si>
    <t>Ifeqroo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</si>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</sst>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</v>
      </c>
      <c r="H8" s="11">
        <v>3</v>
      </c>
      <c r="J8" s="11">
        <v>12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</v>
      </c>
      <c r="H10" s="11">
        <v>2</v>
      </c>
      <c r="J10" s="11">
        <v>12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L1" zoomScale="80" zoomScaleNormal="80" zoomScaleSheetLayoutView="80" workbookViewId="0">
      <selection activeCell="M19" sqref="M19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176193.3</v>
      </c>
      <c r="S11" s="44">
        <v>176193.3</v>
      </c>
      <c r="T11" s="44">
        <v>176193.3</v>
      </c>
      <c r="U11" s="44">
        <v>176193.3</v>
      </c>
      <c r="V11" s="44">
        <v>176193.3</v>
      </c>
      <c r="W11" s="44">
        <v>176193.3</v>
      </c>
      <c r="X11" s="44">
        <v>176193.3</v>
      </c>
      <c r="Y11" s="46">
        <f t="shared" ref="Y11:Y13" si="0">IF(ISERROR(W11/S11),0,((W11/S11)*100))</f>
        <v>100</v>
      </c>
      <c r="Z11" s="45">
        <v>0</v>
      </c>
      <c r="AA11" s="45" t="s">
        <v>54</v>
      </c>
      <c r="AB11" s="47">
        <v>1350</v>
      </c>
      <c r="AC11" s="46">
        <v>0</v>
      </c>
      <c r="AD11" s="46">
        <v>100</v>
      </c>
      <c r="AE11" s="48" t="s">
        <v>55</v>
      </c>
      <c r="AF11" s="23"/>
    </row>
    <row r="12" spans="2:32" ht="60.75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59</v>
      </c>
      <c r="H12" s="51" t="s">
        <v>60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61</v>
      </c>
      <c r="P12" s="53" t="s">
        <v>52</v>
      </c>
      <c r="Q12" s="53" t="s">
        <v>62</v>
      </c>
      <c r="R12" s="51">
        <v>0</v>
      </c>
      <c r="S12" s="51">
        <v>8055986.9699999997</v>
      </c>
      <c r="T12" s="51">
        <v>8055986.9699999997</v>
      </c>
      <c r="U12" s="51">
        <v>8055986.9699999997</v>
      </c>
      <c r="V12" s="51">
        <v>7413471.6200000001</v>
      </c>
      <c r="W12" s="51">
        <v>7413471.6200000001</v>
      </c>
      <c r="X12" s="51">
        <v>7413471.6200000001</v>
      </c>
      <c r="Y12" s="54">
        <f t="shared" si="0"/>
        <v>92.024374513108228</v>
      </c>
      <c r="Z12" s="53">
        <v>0</v>
      </c>
      <c r="AA12" s="53" t="s">
        <v>63</v>
      </c>
      <c r="AB12" s="47">
        <v>100</v>
      </c>
      <c r="AC12" s="54">
        <v>0</v>
      </c>
      <c r="AD12" s="54">
        <v>100</v>
      </c>
      <c r="AE12" s="55" t="s">
        <v>64</v>
      </c>
      <c r="AF12" s="23"/>
    </row>
    <row r="13" spans="2:32" ht="60.75">
      <c r="B13" s="23"/>
      <c r="C13" s="49" t="s">
        <v>65</v>
      </c>
      <c r="D13" s="49" t="s">
        <v>66</v>
      </c>
      <c r="E13" s="50" t="s">
        <v>67</v>
      </c>
      <c r="F13" s="50" t="s">
        <v>5</v>
      </c>
      <c r="G13" s="50" t="s">
        <v>68</v>
      </c>
      <c r="H13" s="51" t="s">
        <v>69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70</v>
      </c>
      <c r="O13" s="51" t="s">
        <v>51</v>
      </c>
      <c r="P13" s="53" t="s">
        <v>52</v>
      </c>
      <c r="Q13" s="53" t="s">
        <v>62</v>
      </c>
      <c r="R13" s="51">
        <v>5979416.2000000002</v>
      </c>
      <c r="S13" s="51">
        <v>5979416.2000000002</v>
      </c>
      <c r="T13" s="51">
        <v>5979416.2000000002</v>
      </c>
      <c r="U13" s="51">
        <v>5979416.2000000002</v>
      </c>
      <c r="V13" s="51">
        <v>5176152.38</v>
      </c>
      <c r="W13" s="51">
        <v>5176152.38</v>
      </c>
      <c r="X13" s="51">
        <v>5176152.38</v>
      </c>
      <c r="Y13" s="54">
        <f t="shared" si="0"/>
        <v>86.566183166844951</v>
      </c>
      <c r="Z13" s="53">
        <v>0</v>
      </c>
      <c r="AA13" s="53" t="s">
        <v>54</v>
      </c>
      <c r="AB13" s="47">
        <v>2400</v>
      </c>
      <c r="AC13" s="54">
        <v>0</v>
      </c>
      <c r="AD13" s="54">
        <v>100</v>
      </c>
      <c r="AE13" s="55" t="s">
        <v>71</v>
      </c>
      <c r="AF13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2018-08-06T20:21:18Z</dcterms:modified>
</cp:coreProperties>
</file>